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aecostarica-my.sharepoint.com/personal/rzuniga_minae_go_cr/Documents/Documentos/DOCUMENTOS RZ/SIREA 2022/pagina web/"/>
    </mc:Choice>
  </mc:AlternateContent>
  <xr:revisionPtr revIDLastSave="0" documentId="8_{2887BD33-9D67-48B8-AF6C-ACE48C7616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GoBack" localSheetId="0">Hoja1!#REF!</definedName>
    <definedName name="_xlnm.Print_Titles" localSheetId="0">Hoja1!$14:$15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  <c r="K83" i="1" s="1"/>
  <c r="F81" i="1"/>
  <c r="K81" i="1" s="1"/>
  <c r="F69" i="1"/>
  <c r="K69" i="1" s="1"/>
  <c r="F78" i="1"/>
  <c r="K78" i="1" s="1"/>
  <c r="F76" i="1"/>
  <c r="K76" i="1" s="1"/>
  <c r="F74" i="1"/>
  <c r="K74" i="1" s="1"/>
  <c r="F72" i="1"/>
  <c r="K72" i="1" s="1"/>
  <c r="F64" i="1"/>
  <c r="K64" i="1" s="1"/>
  <c r="F62" i="1"/>
  <c r="K62" i="1" s="1"/>
  <c r="F66" i="1"/>
  <c r="K66" i="1" s="1"/>
  <c r="F59" i="1"/>
  <c r="K59" i="1" s="1"/>
  <c r="F56" i="1"/>
  <c r="K56" i="1" s="1"/>
  <c r="K49" i="1"/>
  <c r="F49" i="1"/>
  <c r="F52" i="1"/>
  <c r="K52" i="1" s="1"/>
  <c r="F46" i="1"/>
  <c r="K46" i="1" s="1"/>
  <c r="K43" i="1"/>
  <c r="K39" i="1"/>
  <c r="F41" i="1"/>
  <c r="K41" i="1" s="1"/>
  <c r="F43" i="1"/>
  <c r="F39" i="1"/>
  <c r="F22" i="1"/>
  <c r="K22" i="1" s="1"/>
  <c r="F29" i="1"/>
  <c r="K29" i="1" s="1"/>
  <c r="F32" i="1"/>
  <c r="K32" i="1" s="1"/>
  <c r="F35" i="1"/>
  <c r="K35" i="1" s="1"/>
  <c r="F26" i="1"/>
  <c r="K26" i="1" s="1"/>
  <c r="D86" i="1" l="1"/>
  <c r="K85" i="1" l="1"/>
</calcChain>
</file>

<file path=xl/sharedStrings.xml><?xml version="1.0" encoding="utf-8"?>
<sst xmlns="http://schemas.openxmlformats.org/spreadsheetml/2006/main" count="142" uniqueCount="113">
  <si>
    <t>Criterios de evaluación</t>
  </si>
  <si>
    <t>Criterios</t>
  </si>
  <si>
    <t>Criterios de admisibilidad</t>
  </si>
  <si>
    <t>Se trata de un reconocimiento en materia ambiental</t>
  </si>
  <si>
    <t>Se cuenta con organizador</t>
  </si>
  <si>
    <t>Cuenta con los siguientes procedimientos establecidos:</t>
  </si>
  <si>
    <t>Cuenta con los siguientes registros:</t>
  </si>
  <si>
    <t>Sistema Nacional de Reconocimientos Ambientales</t>
  </si>
  <si>
    <t>Experiencia del Organizador</t>
  </si>
  <si>
    <t>Sobre los evaluadores:</t>
  </si>
  <si>
    <t>---</t>
  </si>
  <si>
    <t>LE están basados en criterios técnicos</t>
  </si>
  <si>
    <t>Se aplica el procedimiento para la selección de evaluadores</t>
  </si>
  <si>
    <t>Procedimiento para selección de evaluadores</t>
  </si>
  <si>
    <t>Registro de evaluadores, con su CV</t>
  </si>
  <si>
    <t>Archivos para cada organización reconocida</t>
  </si>
  <si>
    <t>Existe un mecanismo para verificar el vencimiento de reconocimientos otorgados a cada organización</t>
  </si>
  <si>
    <t>Renovaciones de reconocimientos se hacen basadas en evaluaciones</t>
  </si>
  <si>
    <t>Procedimiento para inscripción de solicitudes</t>
  </si>
  <si>
    <t>Cada evaluación genera un informe de evaluación los cuales son firmados por el evaluador</t>
  </si>
  <si>
    <t>Otros aspectos</t>
  </si>
  <si>
    <t>Registro de organizaciones que presentan solicitud de inscripción</t>
  </si>
  <si>
    <t>Registro de organizaciones que son reconocidas</t>
  </si>
  <si>
    <t>Sobre el procedimiento de inscripción y de evaluación</t>
  </si>
  <si>
    <t>Se aplica el procedimiento de inscripción</t>
  </si>
  <si>
    <t>Se aplica el procedimiento definido para realizar las evaluaciones</t>
  </si>
  <si>
    <t>Procedimiento para realizar las evaluaciones de las solicitudes (documental e in situ)</t>
  </si>
  <si>
    <t xml:space="preserve">Cuenta con mecanismos de mejora continua </t>
  </si>
  <si>
    <t>Cuenta con mecanismos para verificar que las organizaciones a las cuales se les entregó el reconocimiento mantinene dichas condiciones durante el período de vigencia</t>
  </si>
  <si>
    <t>Peso del criterio</t>
  </si>
  <si>
    <t>Regla de decisión</t>
  </si>
  <si>
    <t>Condición</t>
  </si>
  <si>
    <t>Coeficiente</t>
  </si>
  <si>
    <t>No se cuenta con organizador</t>
  </si>
  <si>
    <t>Menos de un año de experiencia</t>
  </si>
  <si>
    <t>Más de 5 años de experiencia</t>
  </si>
  <si>
    <t>Entre 1- 5 años de experiencia</t>
  </si>
  <si>
    <t>Calificación</t>
  </si>
  <si>
    <t>Puntaje obtenido</t>
  </si>
  <si>
    <t>Coeficiente según regla de decisión</t>
  </si>
  <si>
    <t>Se trata de un reconocimiento ambiental</t>
  </si>
  <si>
    <t>No se trata de un reconocimiento ambiental</t>
  </si>
  <si>
    <t>Expediente:</t>
  </si>
  <si>
    <t>Nombre del Reconocimiento:</t>
  </si>
  <si>
    <t>Nombre del Organizador:</t>
  </si>
  <si>
    <t>Sitio en donde se realizó la evaluación:</t>
  </si>
  <si>
    <t>No se cuentan con registros del último año</t>
  </si>
  <si>
    <t>Los registros del último año están incompletos</t>
  </si>
  <si>
    <t>Se cuentan con registros completos del último año</t>
  </si>
  <si>
    <t>Se cuentan con registros completos y actualizados</t>
  </si>
  <si>
    <t>Los registros están incompletos o desactualizados</t>
  </si>
  <si>
    <t>No se cuentan con registros</t>
  </si>
  <si>
    <t>No se cuentan con archivos para cada organización reconocida del último año</t>
  </si>
  <si>
    <t>Se cuenta con archivos pero no para todas las organizaciones reconocidas del último año</t>
  </si>
  <si>
    <t>Se cuentan con archivos completos para las organizaciones reconocidas en el último año</t>
  </si>
  <si>
    <t>No se cuenta con procedimiento</t>
  </si>
  <si>
    <t xml:space="preserve">Se cuenta con procedimiento </t>
  </si>
  <si>
    <t>Menos del 50% de los evaluadores están capacitados</t>
  </si>
  <si>
    <t>Todos los evaluadores están capacitados</t>
  </si>
  <si>
    <t>Evaluadores son capacitados para seguir el procedimiento de evaluación</t>
  </si>
  <si>
    <t>Entre 50% - 99% de los evaluadores están capacitados</t>
  </si>
  <si>
    <t>No se aplica el procedimiento</t>
  </si>
  <si>
    <t>Parcialmente</t>
  </si>
  <si>
    <t>Se aplica el procedimiento</t>
  </si>
  <si>
    <t>No existen lineamientos de evaluación</t>
  </si>
  <si>
    <t>Existen lineamientos de evaluación</t>
  </si>
  <si>
    <t>Los LE no son de conocimiento público</t>
  </si>
  <si>
    <t>Los LE son de conocimiento público</t>
  </si>
  <si>
    <t>Los LE no están basados en criterios técnicos</t>
  </si>
  <si>
    <t>Los LE están basados en criterios técnicos</t>
  </si>
  <si>
    <t>Los LE están parcialmente basados en criterios técnicos</t>
  </si>
  <si>
    <t>No se generan informes de evaluación</t>
  </si>
  <si>
    <t>Se generan informes de evaluación firmados por el evaluador</t>
  </si>
  <si>
    <t>No todas las evaluaciones generan informes o están firmados por el evaluador</t>
  </si>
  <si>
    <t>Una vez comunicados los resultados de la evaluación a las Organizaciones, se da plazo para apelaciones</t>
  </si>
  <si>
    <t>Condición encontrada durante la evaluación</t>
  </si>
  <si>
    <t>No se comunica el detalle del resultado a las organizaciones</t>
  </si>
  <si>
    <t>Se comunica a las organizaciones el resultado de la evaluación con el detalle de la misma (al menos a los que no obtienen el reconocimiento)</t>
  </si>
  <si>
    <t>Se comunica el detalle del resultado a las organizaciones (al menos a las que no obtiene el reconocimiento)</t>
  </si>
  <si>
    <t>No se aceptan apelaciones</t>
  </si>
  <si>
    <t>Se da plazo para apelaciones</t>
  </si>
  <si>
    <t>No existe mecanismo</t>
  </si>
  <si>
    <t>Existe mecanismo</t>
  </si>
  <si>
    <t>No se realizan evaluaciones</t>
  </si>
  <si>
    <t>Se realizan evaluaciones</t>
  </si>
  <si>
    <t>No se cuentan con mecanismos de mejora contínua</t>
  </si>
  <si>
    <t>Se cuentan con mecanismos de mejora contínua</t>
  </si>
  <si>
    <t>Puntaje obtenido:</t>
  </si>
  <si>
    <t>No se cuenta con mecanismos</t>
  </si>
  <si>
    <t>Se cuenta con mecanismos</t>
  </si>
  <si>
    <t>Recomendaciones</t>
  </si>
  <si>
    <t>Informe Técnico:</t>
  </si>
  <si>
    <t>Responsables del Informe Técnico:</t>
  </si>
  <si>
    <t>Nombre:</t>
  </si>
  <si>
    <t>Puesto:</t>
  </si>
  <si>
    <t>1.</t>
  </si>
  <si>
    <t>2.</t>
  </si>
  <si>
    <t>3.</t>
  </si>
  <si>
    <t>4.</t>
  </si>
  <si>
    <t>Evaluadores cuentan con el perfil atinente para realizar las evaluaciones</t>
  </si>
  <si>
    <t>La evaluación usa de fundamento lineamientos de evaluación (LE) previamente definidos</t>
  </si>
  <si>
    <t xml:space="preserve">Los LE están disponibles (publicados en decreto, página web, documento público, entre otros) para el conocimiento de las Organizaciones </t>
  </si>
  <si>
    <t>Menos del 50% de los evaluadores cuando con perfil atinente</t>
  </si>
  <si>
    <t>Entre 50% - 99% de los evaluadores cuentan con perfil atinente</t>
  </si>
  <si>
    <t>Todos los evaluadores cuentan con perfil atinente</t>
  </si>
  <si>
    <t>Periodo por evaluar:</t>
  </si>
  <si>
    <t>Fecha Inicial:</t>
  </si>
  <si>
    <t>Fecha Final:</t>
  </si>
  <si>
    <t>Fecha de evaluación in situ o virtual:</t>
  </si>
  <si>
    <t xml:space="preserve">El criterio es aplicable a la Organización? </t>
  </si>
  <si>
    <t>Puntaje Aplicable</t>
  </si>
  <si>
    <t>Plantilla para la calificación de solicitudes de incorporación de reconocimientos al SIREA</t>
  </si>
  <si>
    <t>SIREA-CTC-000-202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</si>
</sst>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/>
    <xf numFmtId="0" fontId="0" fillId="0" borderId="1" xfId="0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14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0" fillId="0" borderId="14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center" wrapText="1"/>
    </xf>
    <xf numFmtId="0" fontId="2" fillId="6" borderId="0" xfId="0" applyFont="1" applyFill="1" applyAlignment="1">
      <alignment horizontal="right"/>
    </xf>
    <xf numFmtId="0" fontId="0" fillId="6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6" borderId="15" xfId="0" applyFont="1" applyFill="1" applyBorder="1" applyAlignment="1">
      <alignment horizontal="center" wrapText="1"/>
    </xf>
    <xf numFmtId="0" fontId="0" fillId="6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1" xfId="0" applyBorder="1" applyAlignment="1">
      <alignment horizontal="justify" vertical="top" wrapText="1"/>
    </xf>
    <xf numFmtId="0" fontId="0" fillId="0" borderId="0" xfId="0" applyFont="1" applyBorder="1" applyAlignment="1">
      <alignment horizontal="justify" vertical="top" wrapText="1"/>
    </xf>
    <xf numFmtId="0" fontId="0" fillId="0" borderId="12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14" xfId="0" applyFont="1" applyBorder="1" applyAlignment="1">
      <alignment horizontal="justify" vertical="top" wrapText="1"/>
    </xf>
    <xf numFmtId="0" fontId="0" fillId="0" borderId="8" xfId="0" applyFont="1" applyBorder="1" applyAlignment="1">
      <alignment horizontal="justify" vertical="top" wrapText="1"/>
    </xf>
    <xf numFmtId="0" fontId="0" fillId="0" borderId="15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justify" vertical="top" wrapText="1"/>
    </xf>
    <xf numFmtId="0" fontId="0" fillId="0" borderId="6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/>
    </xf>
    <xf numFmtId="0" fontId="0" fillId="6" borderId="15" xfId="0" applyFont="1" applyFill="1" applyBorder="1" applyAlignment="1">
      <alignment horizontal="center" wrapText="1"/>
    </xf>
    <xf numFmtId="0" fontId="0" fillId="6" borderId="0" xfId="0" applyFont="1" applyFill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11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464344</xdr:colOff>
      <xdr:row>3</xdr:row>
      <xdr:rowOff>119062</xdr:rowOff>
    </xdr:from>
    <xdr:to>
      <xdr:col>10</xdr:col>
      <xdr:colOff>1504950</xdr:colOff>
      <xdr:row>9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25D798-443B-488C-9C91-F8481BFFB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2344" y="833437"/>
          <a:ext cx="2266950" cy="1190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a Mora(Affiliate)" id="{604A091D-7D27-2B46-A9DB-1AF7CDCEC64F}" userId="S::laura.moramora@un.org::0d052dd8-24bb-42fa-b157-b782c5f953f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0-07-30T19:56:16.61" personId="{604A091D-7D27-2B46-A9DB-1AF7CDCEC64F}" id="{D9C0E028-6760-B249-9A82-451F347EAAAA}">
    <text>debería indicarse que es para evaluación documental</text>
  </threadedComment>
  <threadedComment ref="B3" dT="2020-07-30T19:57:30.91" personId="{604A091D-7D27-2B46-A9DB-1AF7CDCEC64F}" id="{3EC077C2-A80C-B746-B2C4-C8D3A55F0281}" parentId="{D9C0E028-6760-B249-9A82-451F347EAAAA}">
    <text>o debería tener espacio para la documental y para en sitio</text>
  </threadedComment>
  <threadedComment ref="B14" dT="2020-07-30T19:34:48.60" personId="{604A091D-7D27-2B46-A9DB-1AF7CDCEC64F}" id="{7F73C457-9C6E-F24F-9BA1-43315AB7E891}">
    <text>establecer criterios para los organizadores como estar legalmente constituido, al dia obligaciones etc</text>
  </threadedComment>
  <threadedComment ref="D20" dT="2020-07-30T19:25:56.82" personId="{604A091D-7D27-2B46-A9DB-1AF7CDCEC64F}" id="{DC9CAB80-C50F-034B-93B5-68057C514DF1}">
    <text>cómo se determinaron estos pesos?</text>
  </threadedComment>
  <threadedComment ref="B30" dT="2020-07-30T19:25:07.31" personId="{604A091D-7D27-2B46-A9DB-1AF7CDCEC64F}" id="{9CCE7CA2-6A65-EF49-A030-9A59C0556E69}">
    <text xml:space="preserve">hay esquemas donde el uso de personas evaluadoras no es lo usual. Esto va a depender el esquema que se use </text>
  </threadedComment>
  <threadedComment ref="B37" dT="2020-07-30T20:09:45.49" personId="{604A091D-7D27-2B46-A9DB-1AF7CDCEC64F}" id="{20DED615-C95E-8D43-8757-7EE28B261DED}">
    <text>la aplicación debe ser apropiada</text>
  </threadedComment>
  <threadedComment ref="B39" dT="2020-07-30T20:09:29.16" personId="{604A091D-7D27-2B46-A9DB-1AF7CDCEC64F}" id="{8AC81B2E-735E-ED4F-A410-4064A42352AA}">
    <text>la aplicación también debe ser evaluada</text>
  </threadedComment>
  <threadedComment ref="B41" dT="2020-07-30T20:09:15.74" personId="{604A091D-7D27-2B46-A9DB-1AF7CDCEC64F}" id="{AE27973A-1047-2B4C-95F9-F9AA39E3732C}">
    <text>yo diría que más que contar con el debe aplicarlo de forma apropiada</text>
  </threadedComment>
  <threadedComment ref="B44" dT="2020-07-30T19:25:30.39" personId="{604A091D-7D27-2B46-A9DB-1AF7CDCEC64F}" id="{65C36875-5030-E542-95E3-F50454CC9BDB}">
    <text>Qué pasa cuando estas actividades son tercerizadas¿?</text>
  </threadedComment>
  <threadedComment ref="B44" dT="2020-07-30T20:08:56.88" personId="{604A091D-7D27-2B46-A9DB-1AF7CDCEC64F}" id="{51D03C32-1CFA-EF44-AA4B-9F0FFEA0513F}" parentId="{65C36875-5030-E542-95E3-F50454CC9BDB}">
    <text>compentencia</text>
  </threadedComment>
  <threadedComment ref="B47" dT="2020-07-30T20:06:29.57" personId="{604A091D-7D27-2B46-A9DB-1AF7CDCEC64F}" id="{80684486-D611-4240-85A3-FB77066940D9}">
    <text>y la competencia para ejecutar las actividades de evalaución? estar capacitados no es suficiente</text>
  </threadedComment>
  <threadedComment ref="B50" dT="2020-07-30T20:08:44.34" personId="{604A091D-7D27-2B46-A9DB-1AF7CDCEC64F}" id="{5F1CEC66-FB74-F64D-A690-86D33274D6E3}">
    <text>se aplica de forma apropiada</text>
  </threadedComment>
  <threadedComment ref="B54" dT="2020-07-30T20:08:33.74" personId="{604A091D-7D27-2B46-A9DB-1AF7CDCEC64F}" id="{2A4C84C9-6554-B94B-972B-83276E7A2685}">
    <text>se aplica correctamente</text>
  </threadedComment>
  <threadedComment ref="B57" dT="2020-07-30T20:08:22.76" personId="{604A091D-7D27-2B46-A9DB-1AF7CDCEC64F}" id="{64D25B37-C033-B24E-A830-54045913D5DE}">
    <text>se aplica apropiadamente-..</text>
  </threadedComment>
  <threadedComment ref="B60" dT="2020-07-30T20:08:10.21" personId="{604A091D-7D27-2B46-A9DB-1AF7CDCEC64F}" id="{B5D891CC-7235-B643-8739-07F2AC39D6C7}">
    <text>que sean apropiados al tipo de reconocimiento entregado</text>
  </threadedComment>
  <threadedComment ref="B64" dT="2020-07-30T19:26:48.87" personId="{604A091D-7D27-2B46-A9DB-1AF7CDCEC64F}" id="{FFBF62E0-0493-CE43-B802-78E89BBD33FB}">
    <text>esto es muy abierto</text>
  </threadedComment>
  <threadedComment ref="B64" dT="2020-07-30T19:27:05.14" personId="{604A091D-7D27-2B46-A9DB-1AF7CDCEC64F}" id="{BA015E25-B132-884F-B68A-72B3587C2DF7}" parentId="{FFBF62E0-0493-CE43-B802-78E89BBD33FB}">
    <text>cómo garactizamos que son robustos, técnicamente apropiados?</text>
  </threadedComment>
  <threadedComment ref="B64" dT="2020-07-30T19:28:15.29" personId="{604A091D-7D27-2B46-A9DB-1AF7CDCEC64F}" id="{6803EC65-D234-2845-A8DB-4D9D6E2CB9A8}" parentId="{FFBF62E0-0493-CE43-B802-78E89BBD33FB}">
    <text>Este apartado debe profundizarse, es de los aspectos más importantes y es muy genérico</text>
  </threadedComment>
  <threadedComment ref="B64" dT="2020-07-30T19:32:38.37" personId="{604A091D-7D27-2B46-A9DB-1AF7CDCEC64F}" id="{CA5B0306-6289-1049-B61D-A64272EB337C}" parentId="{FFBF62E0-0493-CE43-B802-78E89BBD33FB}">
    <text>Se utilizan estándares nacionales o internacionales reconocidos para realizar la evaluación? a qué nivel se utilizan?</text>
  </threadedComment>
  <threadedComment ref="B64" dT="2020-07-30T20:07:41.84" personId="{604A091D-7D27-2B46-A9DB-1AF7CDCEC64F}" id="{3DA4B019-777C-8A47-82C0-4718288044CB}" parentId="{FFBF62E0-0493-CE43-B802-78E89BBD33FB}">
    <text>criterios técnicos que asegurar que lo que se reconoce está adecuadamente evaluado</text>
  </threadedComment>
  <threadedComment ref="B74" dT="2020-07-30T20:07:02.40" personId="{604A091D-7D27-2B46-A9DB-1AF7CDCEC64F}" id="{23D69492-CED0-D74F-A3A0-95E324BAC8B8}">
    <text>mecanismos eficaces</text>
  </threadedComment>
  <threadedComment ref="B81" dT="2020-07-30T19:33:08.08" personId="{604A091D-7D27-2B46-A9DB-1AF7CDCEC64F}" id="{A056BBE3-6776-D24F-B485-3E2BF15B42C6}">
    <text xml:space="preserve">Garantiza  el evaluador imparcialidad y objetivdad en sus procesos de evaluación? </text>
  </threadedComment>
  <threadedComment ref="B81" dT="2020-07-30T19:33:47.88" personId="{604A091D-7D27-2B46-A9DB-1AF7CDCEC64F}" id="{73B028B7-3C73-1F45-ABEA-75F60A4A5AB3}" parentId="{A056BBE3-6776-D24F-B485-3E2BF15B42C6}">
    <text xml:space="preserve">No participa o apoya los procesos de cumplimiento de requisitos por parte de los participantes para asegurar imparcialidad </text>
  </threadedComment>
  <threadedComment ref="B81" dT="2020-07-30T20:06:51.61" personId="{604A091D-7D27-2B46-A9DB-1AF7CDCEC64F}" id="{2761A190-57DF-074B-A2E2-4E7FA69126FE}" parentId="{A056BBE3-6776-D24F-B485-3E2BF15B42C6}">
    <text>mecanismos eficaces</text>
  </threadedComment>
  <threadedComment ref="B85" dT="2020-07-30T19:32:09.50" personId="{604A091D-7D27-2B46-A9DB-1AF7CDCEC64F}" id="{D6994E1D-ECC7-8347-82E8-E1BEE875EE66}">
    <text>Cómo sabe el evaluador, documentos de qué período a que período revisar?</text>
  </threadedComment>
  <threadedComment ref="B86" dT="2020-07-30T19:30:57.49" personId="{604A091D-7D27-2B46-A9DB-1AF7CDCEC64F}" id="{0E7D0216-47CA-9A47-B784-31261453DA6A}">
    <text>no deberían definirse más bien hallazgos? si es una evaluación indepediente, no deberíamos dar recomendaciones porque nos volvemos parciales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8"/>
  <sheetViews>
    <sheetView showGridLines="0" tabSelected="1" zoomScale="80" zoomScaleNormal="80" workbookViewId="0">
      <selection activeCell="N39" sqref="N39"/>
    </sheetView>
  </sheetViews>
  <sheetFormatPr baseColWidth="10" defaultColWidth="11.42578125" defaultRowHeight="15" x14ac:dyDescent="0.25"/>
  <cols>
    <col min="1" max="1" width="1.42578125" style="1" customWidth="1"/>
    <col min="2" max="2" width="36" style="1" customWidth="1"/>
    <col min="3" max="3" width="4" style="1" customWidth="1"/>
    <col min="4" max="4" width="10.28515625" style="3" customWidth="1"/>
    <col min="5" max="5" width="15.28515625" style="3" customWidth="1"/>
    <col min="6" max="6" width="15.28515625" style="3" hidden="1" customWidth="1"/>
    <col min="7" max="7" width="42.85546875" style="6" customWidth="1"/>
    <col min="8" max="8" width="12.140625" style="3" customWidth="1"/>
    <col min="9" max="9" width="37.85546875" style="12" customWidth="1"/>
    <col min="10" max="10" width="18.42578125" style="3" customWidth="1"/>
    <col min="11" max="11" width="22.85546875" style="3" customWidth="1"/>
    <col min="12" max="16384" width="11.42578125" style="1"/>
  </cols>
  <sheetData>
    <row r="2" spans="2:11" ht="21" x14ac:dyDescent="0.35">
      <c r="B2" s="72" t="s">
        <v>7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21" x14ac:dyDescent="0.35">
      <c r="B3" s="72" t="s">
        <v>111</v>
      </c>
      <c r="C3" s="72"/>
      <c r="D3" s="72"/>
      <c r="E3" s="72"/>
      <c r="F3" s="72"/>
      <c r="G3" s="72"/>
      <c r="H3" s="72"/>
      <c r="I3" s="72"/>
      <c r="J3" s="72"/>
      <c r="K3" s="72"/>
    </row>
    <row r="4" spans="2:11" ht="21" x14ac:dyDescent="0.35">
      <c r="B4" s="13"/>
      <c r="C4" s="13"/>
      <c r="D4" s="13"/>
      <c r="E4" s="27"/>
      <c r="F4" s="27"/>
      <c r="G4" s="18" t="s">
        <v>91</v>
      </c>
      <c r="H4" s="19" t="s">
        <v>112</v>
      </c>
      <c r="I4" s="13"/>
      <c r="J4" s="13"/>
      <c r="K4" s="13"/>
    </row>
    <row r="6" spans="2:11" x14ac:dyDescent="0.25">
      <c r="B6" s="9" t="s">
        <v>42</v>
      </c>
      <c r="C6" s="74"/>
      <c r="D6" s="75"/>
      <c r="E6" s="75"/>
      <c r="F6" s="75"/>
      <c r="G6" s="75"/>
      <c r="H6" s="75"/>
    </row>
    <row r="7" spans="2:11" x14ac:dyDescent="0.25">
      <c r="B7" s="9" t="s">
        <v>43</v>
      </c>
      <c r="C7" s="76"/>
      <c r="D7" s="76"/>
      <c r="E7" s="76"/>
      <c r="F7" s="76"/>
      <c r="G7" s="76"/>
      <c r="H7" s="76"/>
    </row>
    <row r="8" spans="2:11" x14ac:dyDescent="0.25">
      <c r="B8" s="9" t="s">
        <v>44</v>
      </c>
      <c r="C8" s="76"/>
      <c r="D8" s="76"/>
      <c r="E8" s="76"/>
      <c r="F8" s="76"/>
      <c r="G8" s="76"/>
      <c r="H8" s="76"/>
    </row>
    <row r="9" spans="2:11" x14ac:dyDescent="0.25">
      <c r="B9" s="9" t="s">
        <v>108</v>
      </c>
      <c r="C9" s="77"/>
      <c r="D9" s="77"/>
      <c r="E9" s="77"/>
      <c r="F9" s="77"/>
      <c r="G9" s="77"/>
      <c r="H9" s="77"/>
    </row>
    <row r="10" spans="2:11" x14ac:dyDescent="0.25">
      <c r="B10" s="9" t="s">
        <v>45</v>
      </c>
      <c r="C10" s="78"/>
      <c r="D10" s="78"/>
      <c r="E10" s="78"/>
      <c r="F10" s="78"/>
      <c r="G10" s="78"/>
      <c r="H10" s="78"/>
    </row>
    <row r="11" spans="2:11" x14ac:dyDescent="0.25">
      <c r="B11" s="25" t="s">
        <v>105</v>
      </c>
      <c r="C11" s="86" t="s">
        <v>106</v>
      </c>
      <c r="D11" s="86"/>
      <c r="E11" s="28"/>
      <c r="F11" s="28"/>
      <c r="G11" s="26"/>
      <c r="H11" s="24"/>
    </row>
    <row r="12" spans="2:11" x14ac:dyDescent="0.25">
      <c r="B12" s="25"/>
      <c r="C12" s="87" t="s">
        <v>107</v>
      </c>
      <c r="D12" s="87"/>
      <c r="E12" s="29"/>
      <c r="F12" s="29"/>
      <c r="G12" s="26"/>
      <c r="H12" s="24"/>
    </row>
    <row r="13" spans="2:11" x14ac:dyDescent="0.25">
      <c r="C13" s="75"/>
      <c r="D13" s="75"/>
      <c r="E13" s="30"/>
      <c r="F13" s="30"/>
    </row>
    <row r="14" spans="2:11" ht="30" customHeight="1" x14ac:dyDescent="0.25">
      <c r="B14" s="80" t="s">
        <v>1</v>
      </c>
      <c r="C14" s="81"/>
      <c r="D14" s="34" t="s">
        <v>29</v>
      </c>
      <c r="E14" s="34" t="s">
        <v>109</v>
      </c>
      <c r="F14" s="34" t="s">
        <v>110</v>
      </c>
      <c r="G14" s="84" t="s">
        <v>30</v>
      </c>
      <c r="H14" s="84"/>
      <c r="I14" s="79" t="s">
        <v>37</v>
      </c>
      <c r="J14" s="79"/>
      <c r="K14" s="79"/>
    </row>
    <row r="15" spans="2:11" ht="30" customHeight="1" x14ac:dyDescent="0.25">
      <c r="B15" s="82"/>
      <c r="C15" s="83"/>
      <c r="D15" s="35"/>
      <c r="E15" s="35"/>
      <c r="F15" s="35"/>
      <c r="G15" s="8" t="s">
        <v>31</v>
      </c>
      <c r="H15" s="8" t="s">
        <v>32</v>
      </c>
      <c r="I15" s="11" t="s">
        <v>75</v>
      </c>
      <c r="J15" s="11" t="s">
        <v>39</v>
      </c>
      <c r="K15" s="11" t="s">
        <v>38</v>
      </c>
    </row>
    <row r="16" spans="2:11" x14ac:dyDescent="0.25">
      <c r="B16" s="73" t="s">
        <v>2</v>
      </c>
      <c r="C16" s="73"/>
      <c r="D16" s="73"/>
      <c r="E16" s="73"/>
      <c r="F16" s="73"/>
      <c r="G16" s="73"/>
      <c r="H16" s="73"/>
      <c r="I16" s="73"/>
      <c r="J16" s="73"/>
      <c r="K16" s="73"/>
    </row>
    <row r="17" spans="2:11" ht="15" customHeight="1" x14ac:dyDescent="0.25">
      <c r="B17" s="69" t="s">
        <v>3</v>
      </c>
      <c r="C17" s="69"/>
      <c r="D17" s="36" t="s">
        <v>10</v>
      </c>
      <c r="E17" s="36" t="s">
        <v>10</v>
      </c>
      <c r="F17" s="36" t="s">
        <v>10</v>
      </c>
      <c r="G17" s="2" t="s">
        <v>40</v>
      </c>
      <c r="H17" s="4" t="s">
        <v>10</v>
      </c>
      <c r="I17" s="54"/>
      <c r="J17" s="85" t="s">
        <v>10</v>
      </c>
      <c r="K17" s="85" t="s">
        <v>10</v>
      </c>
    </row>
    <row r="18" spans="2:11" x14ac:dyDescent="0.25">
      <c r="B18" s="69"/>
      <c r="C18" s="69"/>
      <c r="D18" s="36"/>
      <c r="E18" s="36"/>
      <c r="F18" s="36"/>
      <c r="G18" s="2" t="s">
        <v>41</v>
      </c>
      <c r="H18" s="4" t="s">
        <v>10</v>
      </c>
      <c r="I18" s="56"/>
      <c r="J18" s="33"/>
      <c r="K18" s="33"/>
    </row>
    <row r="19" spans="2:11" x14ac:dyDescent="0.25">
      <c r="B19" s="69" t="s">
        <v>4</v>
      </c>
      <c r="C19" s="69"/>
      <c r="D19" s="36" t="s">
        <v>10</v>
      </c>
      <c r="E19" s="36" t="s">
        <v>10</v>
      </c>
      <c r="F19" s="36" t="s">
        <v>10</v>
      </c>
      <c r="G19" s="7" t="s">
        <v>4</v>
      </c>
      <c r="H19" s="4" t="s">
        <v>10</v>
      </c>
      <c r="I19" s="54"/>
      <c r="J19" s="85" t="s">
        <v>10</v>
      </c>
      <c r="K19" s="85" t="s">
        <v>10</v>
      </c>
    </row>
    <row r="20" spans="2:11" x14ac:dyDescent="0.25">
      <c r="B20" s="69"/>
      <c r="C20" s="69"/>
      <c r="D20" s="36"/>
      <c r="E20" s="36"/>
      <c r="F20" s="36"/>
      <c r="G20" s="2" t="s">
        <v>33</v>
      </c>
      <c r="H20" s="4" t="s">
        <v>10</v>
      </c>
      <c r="I20" s="56"/>
      <c r="J20" s="33"/>
      <c r="K20" s="33"/>
    </row>
    <row r="21" spans="2:11" x14ac:dyDescent="0.25">
      <c r="B21" s="73" t="s">
        <v>0</v>
      </c>
      <c r="C21" s="73"/>
      <c r="D21" s="73"/>
      <c r="E21" s="73"/>
      <c r="F21" s="73"/>
      <c r="G21" s="73"/>
      <c r="H21" s="73"/>
      <c r="I21" s="73"/>
      <c r="J21" s="73"/>
      <c r="K21" s="73"/>
    </row>
    <row r="22" spans="2:11" x14ac:dyDescent="0.25">
      <c r="B22" s="69" t="s">
        <v>8</v>
      </c>
      <c r="C22" s="69"/>
      <c r="D22" s="71">
        <v>5</v>
      </c>
      <c r="E22" s="31"/>
      <c r="F22" s="31">
        <f>IF(E22="No",0,D22)</f>
        <v>5</v>
      </c>
      <c r="G22" s="2" t="s">
        <v>34</v>
      </c>
      <c r="H22" s="5">
        <v>0</v>
      </c>
      <c r="I22" s="54"/>
      <c r="J22" s="66"/>
      <c r="K22" s="31">
        <f>J22*F22</f>
        <v>0</v>
      </c>
    </row>
    <row r="23" spans="2:11" x14ac:dyDescent="0.25">
      <c r="B23" s="69"/>
      <c r="C23" s="69"/>
      <c r="D23" s="71"/>
      <c r="E23" s="32"/>
      <c r="F23" s="32"/>
      <c r="G23" s="2" t="s">
        <v>36</v>
      </c>
      <c r="H23" s="5">
        <v>0.5</v>
      </c>
      <c r="I23" s="55"/>
      <c r="J23" s="68"/>
      <c r="K23" s="32"/>
    </row>
    <row r="24" spans="2:11" x14ac:dyDescent="0.25">
      <c r="B24" s="69"/>
      <c r="C24" s="69"/>
      <c r="D24" s="71"/>
      <c r="E24" s="33"/>
      <c r="F24" s="33"/>
      <c r="G24" s="2" t="s">
        <v>35</v>
      </c>
      <c r="H24" s="5">
        <v>1</v>
      </c>
      <c r="I24" s="56"/>
      <c r="J24" s="67"/>
      <c r="K24" s="33"/>
    </row>
    <row r="25" spans="2:11" x14ac:dyDescent="0.25">
      <c r="B25" s="44" t="s">
        <v>6</v>
      </c>
      <c r="C25" s="44"/>
      <c r="D25" s="44"/>
      <c r="E25" s="44"/>
      <c r="F25" s="44"/>
      <c r="G25" s="44"/>
      <c r="H25" s="44"/>
      <c r="I25" s="44"/>
      <c r="J25" s="44"/>
      <c r="K25" s="44"/>
    </row>
    <row r="26" spans="2:11" ht="15" customHeight="1" x14ac:dyDescent="0.25">
      <c r="B26" s="45" t="s">
        <v>21</v>
      </c>
      <c r="C26" s="46"/>
      <c r="D26" s="31">
        <v>2.5</v>
      </c>
      <c r="E26" s="31"/>
      <c r="F26" s="31">
        <f>IF(E26="No",0,D26)</f>
        <v>2.5</v>
      </c>
      <c r="G26" s="2" t="s">
        <v>46</v>
      </c>
      <c r="H26" s="5">
        <v>0</v>
      </c>
      <c r="I26" s="54"/>
      <c r="J26" s="66"/>
      <c r="K26" s="31">
        <f>J26*F26</f>
        <v>0</v>
      </c>
    </row>
    <row r="27" spans="2:11" ht="33" customHeight="1" x14ac:dyDescent="0.25">
      <c r="B27" s="49"/>
      <c r="C27" s="50"/>
      <c r="D27" s="32"/>
      <c r="E27" s="32"/>
      <c r="F27" s="32"/>
      <c r="G27" s="2" t="s">
        <v>47</v>
      </c>
      <c r="H27" s="5">
        <v>0.5</v>
      </c>
      <c r="I27" s="55"/>
      <c r="J27" s="68"/>
      <c r="K27" s="32"/>
    </row>
    <row r="28" spans="2:11" ht="27.6" customHeight="1" x14ac:dyDescent="0.25">
      <c r="B28" s="47"/>
      <c r="C28" s="48"/>
      <c r="D28" s="33"/>
      <c r="E28" s="33"/>
      <c r="F28" s="33"/>
      <c r="G28" s="2" t="s">
        <v>48</v>
      </c>
      <c r="H28" s="5">
        <v>1</v>
      </c>
      <c r="I28" s="56"/>
      <c r="J28" s="67"/>
      <c r="K28" s="33"/>
    </row>
    <row r="29" spans="2:11" ht="15" customHeight="1" x14ac:dyDescent="0.25">
      <c r="B29" s="45" t="s">
        <v>22</v>
      </c>
      <c r="C29" s="46"/>
      <c r="D29" s="31">
        <v>5</v>
      </c>
      <c r="E29" s="31"/>
      <c r="F29" s="31">
        <f t="shared" ref="F29" si="0">IF(E29="No",0,D29)</f>
        <v>5</v>
      </c>
      <c r="G29" s="2" t="s">
        <v>46</v>
      </c>
      <c r="H29" s="5">
        <v>0</v>
      </c>
      <c r="I29" s="54"/>
      <c r="J29" s="66"/>
      <c r="K29" s="31">
        <f t="shared" ref="K29" si="1">J29*F29</f>
        <v>0</v>
      </c>
    </row>
    <row r="30" spans="2:11" ht="31.35" customHeight="1" x14ac:dyDescent="0.25">
      <c r="B30" s="49"/>
      <c r="C30" s="50"/>
      <c r="D30" s="32"/>
      <c r="E30" s="32"/>
      <c r="F30" s="32"/>
      <c r="G30" s="2" t="s">
        <v>47</v>
      </c>
      <c r="H30" s="5">
        <v>0.5</v>
      </c>
      <c r="I30" s="55"/>
      <c r="J30" s="68"/>
      <c r="K30" s="32"/>
    </row>
    <row r="31" spans="2:11" ht="32.450000000000003" customHeight="1" x14ac:dyDescent="0.25">
      <c r="B31" s="47"/>
      <c r="C31" s="48"/>
      <c r="D31" s="33"/>
      <c r="E31" s="33"/>
      <c r="F31" s="33"/>
      <c r="G31" s="2" t="s">
        <v>48</v>
      </c>
      <c r="H31" s="5">
        <v>1</v>
      </c>
      <c r="I31" s="56"/>
      <c r="J31" s="67"/>
      <c r="K31" s="33"/>
    </row>
    <row r="32" spans="2:11" ht="18.600000000000001" customHeight="1" x14ac:dyDescent="0.25">
      <c r="B32" s="45" t="s">
        <v>14</v>
      </c>
      <c r="C32" s="46"/>
      <c r="D32" s="31">
        <v>5</v>
      </c>
      <c r="E32" s="31"/>
      <c r="F32" s="31">
        <f t="shared" ref="F32" si="2">IF(E32="No",0,D32)</f>
        <v>5</v>
      </c>
      <c r="G32" s="2" t="s">
        <v>51</v>
      </c>
      <c r="H32" s="5">
        <v>0</v>
      </c>
      <c r="I32" s="54"/>
      <c r="J32" s="66"/>
      <c r="K32" s="31">
        <f t="shared" ref="K32" si="3">J32*F32</f>
        <v>0</v>
      </c>
    </row>
    <row r="33" spans="2:11" ht="28.35" customHeight="1" x14ac:dyDescent="0.25">
      <c r="B33" s="49"/>
      <c r="C33" s="50"/>
      <c r="D33" s="32"/>
      <c r="E33" s="32"/>
      <c r="F33" s="32"/>
      <c r="G33" s="2" t="s">
        <v>50</v>
      </c>
      <c r="H33" s="5">
        <v>0.5</v>
      </c>
      <c r="I33" s="55"/>
      <c r="J33" s="68"/>
      <c r="K33" s="32"/>
    </row>
    <row r="34" spans="2:11" ht="34.35" customHeight="1" x14ac:dyDescent="0.25">
      <c r="B34" s="47"/>
      <c r="C34" s="48"/>
      <c r="D34" s="33"/>
      <c r="E34" s="33"/>
      <c r="F34" s="33"/>
      <c r="G34" s="2" t="s">
        <v>49</v>
      </c>
      <c r="H34" s="5">
        <v>1</v>
      </c>
      <c r="I34" s="56"/>
      <c r="J34" s="67"/>
      <c r="K34" s="33"/>
    </row>
    <row r="35" spans="2:11" ht="30" x14ac:dyDescent="0.25">
      <c r="B35" s="45" t="s">
        <v>15</v>
      </c>
      <c r="C35" s="46"/>
      <c r="D35" s="31">
        <v>5</v>
      </c>
      <c r="E35" s="31"/>
      <c r="F35" s="31">
        <f t="shared" ref="F35" si="4">IF(E35="No",0,D35)</f>
        <v>5</v>
      </c>
      <c r="G35" s="2" t="s">
        <v>52</v>
      </c>
      <c r="H35" s="5">
        <v>0</v>
      </c>
      <c r="I35" s="54"/>
      <c r="J35" s="66"/>
      <c r="K35" s="31">
        <f t="shared" ref="K35" si="5">J35*F35</f>
        <v>0</v>
      </c>
    </row>
    <row r="36" spans="2:11" ht="45.6" customHeight="1" x14ac:dyDescent="0.25">
      <c r="B36" s="49"/>
      <c r="C36" s="50"/>
      <c r="D36" s="32"/>
      <c r="E36" s="32"/>
      <c r="F36" s="32"/>
      <c r="G36" s="2" t="s">
        <v>53</v>
      </c>
      <c r="H36" s="5">
        <v>0.5</v>
      </c>
      <c r="I36" s="55"/>
      <c r="J36" s="68"/>
      <c r="K36" s="32"/>
    </row>
    <row r="37" spans="2:11" ht="45" customHeight="1" x14ac:dyDescent="0.25">
      <c r="B37" s="47"/>
      <c r="C37" s="48"/>
      <c r="D37" s="33"/>
      <c r="E37" s="33"/>
      <c r="F37" s="33"/>
      <c r="G37" s="2" t="s">
        <v>54</v>
      </c>
      <c r="H37" s="5">
        <v>1</v>
      </c>
      <c r="I37" s="56"/>
      <c r="J37" s="67"/>
      <c r="K37" s="33"/>
    </row>
    <row r="38" spans="2:11" ht="15" customHeight="1" x14ac:dyDescent="0.25">
      <c r="B38" s="44" t="s">
        <v>5</v>
      </c>
      <c r="C38" s="44"/>
      <c r="D38" s="44"/>
      <c r="E38" s="44"/>
      <c r="F38" s="44"/>
      <c r="G38" s="44"/>
      <c r="H38" s="44"/>
      <c r="I38" s="44"/>
      <c r="J38" s="44"/>
      <c r="K38" s="44"/>
    </row>
    <row r="39" spans="2:11" x14ac:dyDescent="0.25">
      <c r="B39" s="45" t="s">
        <v>18</v>
      </c>
      <c r="C39" s="46"/>
      <c r="D39" s="31">
        <v>5</v>
      </c>
      <c r="E39" s="31"/>
      <c r="F39" s="31">
        <f>IF(E39="No",0,D39)</f>
        <v>5</v>
      </c>
      <c r="G39" s="2" t="s">
        <v>55</v>
      </c>
      <c r="H39" s="5">
        <v>0</v>
      </c>
      <c r="I39" s="54"/>
      <c r="J39" s="66"/>
      <c r="K39" s="31">
        <f>J39*F39</f>
        <v>0</v>
      </c>
    </row>
    <row r="40" spans="2:11" x14ac:dyDescent="0.25">
      <c r="B40" s="47"/>
      <c r="C40" s="48"/>
      <c r="D40" s="33"/>
      <c r="E40" s="32"/>
      <c r="F40" s="33"/>
      <c r="G40" s="2" t="s">
        <v>56</v>
      </c>
      <c r="H40" s="5">
        <v>1</v>
      </c>
      <c r="I40" s="56"/>
      <c r="J40" s="70"/>
      <c r="K40" s="33"/>
    </row>
    <row r="41" spans="2:11" x14ac:dyDescent="0.25">
      <c r="B41" s="45" t="s">
        <v>26</v>
      </c>
      <c r="C41" s="46"/>
      <c r="D41" s="31">
        <v>5</v>
      </c>
      <c r="E41" s="31"/>
      <c r="F41" s="31">
        <f t="shared" ref="F41" si="6">IF(E41="No",0,D41)</f>
        <v>5</v>
      </c>
      <c r="G41" s="2" t="s">
        <v>55</v>
      </c>
      <c r="H41" s="5">
        <v>0</v>
      </c>
      <c r="I41" s="54"/>
      <c r="J41" s="66"/>
      <c r="K41" s="31">
        <f t="shared" ref="K41" si="7">J41*F41</f>
        <v>0</v>
      </c>
    </row>
    <row r="42" spans="2:11" x14ac:dyDescent="0.25">
      <c r="B42" s="47"/>
      <c r="C42" s="48"/>
      <c r="D42" s="33"/>
      <c r="E42" s="32"/>
      <c r="F42" s="33"/>
      <c r="G42" s="2" t="s">
        <v>56</v>
      </c>
      <c r="H42" s="5">
        <v>1</v>
      </c>
      <c r="I42" s="56"/>
      <c r="J42" s="70"/>
      <c r="K42" s="33"/>
    </row>
    <row r="43" spans="2:11" ht="15" customHeight="1" x14ac:dyDescent="0.25">
      <c r="B43" s="45" t="s">
        <v>13</v>
      </c>
      <c r="C43" s="46"/>
      <c r="D43" s="31">
        <v>2.5</v>
      </c>
      <c r="E43" s="31"/>
      <c r="F43" s="31">
        <f t="shared" ref="F43" si="8">IF(E43="No",0,D43)</f>
        <v>2.5</v>
      </c>
      <c r="G43" s="2" t="s">
        <v>55</v>
      </c>
      <c r="H43" s="5">
        <v>0</v>
      </c>
      <c r="I43" s="54"/>
      <c r="J43" s="66"/>
      <c r="K43" s="31">
        <f t="shared" ref="K43" si="9">J43*F43</f>
        <v>0</v>
      </c>
    </row>
    <row r="44" spans="2:11" x14ac:dyDescent="0.25">
      <c r="B44" s="47"/>
      <c r="C44" s="48"/>
      <c r="D44" s="33"/>
      <c r="E44" s="32"/>
      <c r="F44" s="33"/>
      <c r="G44" s="2" t="s">
        <v>56</v>
      </c>
      <c r="H44" s="5">
        <v>1</v>
      </c>
      <c r="I44" s="56"/>
      <c r="J44" s="70"/>
      <c r="K44" s="33"/>
    </row>
    <row r="45" spans="2:11" x14ac:dyDescent="0.25">
      <c r="B45" s="44" t="s">
        <v>9</v>
      </c>
      <c r="C45" s="44"/>
      <c r="D45" s="44"/>
      <c r="E45" s="44"/>
      <c r="F45" s="44"/>
      <c r="G45" s="44"/>
      <c r="H45" s="44"/>
      <c r="I45" s="44"/>
      <c r="J45" s="44"/>
      <c r="K45" s="44"/>
    </row>
    <row r="46" spans="2:11" ht="30" x14ac:dyDescent="0.25">
      <c r="B46" s="45" t="s">
        <v>99</v>
      </c>
      <c r="C46" s="46"/>
      <c r="D46" s="31">
        <v>5</v>
      </c>
      <c r="E46" s="31"/>
      <c r="F46" s="31">
        <f t="shared" ref="F46" si="10">IF(E46="No",0,D46)</f>
        <v>5</v>
      </c>
      <c r="G46" s="2" t="s">
        <v>102</v>
      </c>
      <c r="H46" s="5">
        <v>0</v>
      </c>
      <c r="I46" s="54"/>
      <c r="J46" s="51"/>
      <c r="K46" s="31">
        <f t="shared" ref="K46" si="11">J46*F46</f>
        <v>0</v>
      </c>
    </row>
    <row r="47" spans="2:11" ht="30" x14ac:dyDescent="0.25">
      <c r="B47" s="49"/>
      <c r="C47" s="50"/>
      <c r="D47" s="32"/>
      <c r="E47" s="32"/>
      <c r="F47" s="32"/>
      <c r="G47" s="2" t="s">
        <v>103</v>
      </c>
      <c r="H47" s="5">
        <v>0.5</v>
      </c>
      <c r="I47" s="55"/>
      <c r="J47" s="52"/>
      <c r="K47" s="32"/>
    </row>
    <row r="48" spans="2:11" ht="30" x14ac:dyDescent="0.25">
      <c r="B48" s="47"/>
      <c r="C48" s="48"/>
      <c r="D48" s="33"/>
      <c r="E48" s="33"/>
      <c r="F48" s="33"/>
      <c r="G48" s="2" t="s">
        <v>104</v>
      </c>
      <c r="H48" s="5">
        <v>1</v>
      </c>
      <c r="I48" s="56"/>
      <c r="J48" s="53"/>
      <c r="K48" s="33"/>
    </row>
    <row r="49" spans="2:11" ht="30" x14ac:dyDescent="0.25">
      <c r="B49" s="45" t="s">
        <v>59</v>
      </c>
      <c r="C49" s="46"/>
      <c r="D49" s="31">
        <v>2.5</v>
      </c>
      <c r="E49" s="31"/>
      <c r="F49" s="31">
        <f t="shared" ref="F49:F52" si="12">IF(E49="No",0,D49)</f>
        <v>2.5</v>
      </c>
      <c r="G49" s="2" t="s">
        <v>57</v>
      </c>
      <c r="H49" s="5">
        <v>0</v>
      </c>
      <c r="I49" s="54"/>
      <c r="J49" s="51"/>
      <c r="K49" s="31">
        <f t="shared" ref="K49:K52" si="13">J49*F49</f>
        <v>0</v>
      </c>
    </row>
    <row r="50" spans="2:11" ht="30" x14ac:dyDescent="0.25">
      <c r="B50" s="49"/>
      <c r="C50" s="50"/>
      <c r="D50" s="32"/>
      <c r="E50" s="32"/>
      <c r="F50" s="32"/>
      <c r="G50" s="2" t="s">
        <v>60</v>
      </c>
      <c r="H50" s="5">
        <v>0.5</v>
      </c>
      <c r="I50" s="55"/>
      <c r="J50" s="52"/>
      <c r="K50" s="32"/>
    </row>
    <row r="51" spans="2:11" x14ac:dyDescent="0.25">
      <c r="B51" s="47"/>
      <c r="C51" s="48"/>
      <c r="D51" s="33"/>
      <c r="E51" s="33"/>
      <c r="F51" s="33"/>
      <c r="G51" s="2" t="s">
        <v>58</v>
      </c>
      <c r="H51" s="5">
        <v>1</v>
      </c>
      <c r="I51" s="56"/>
      <c r="J51" s="53"/>
      <c r="K51" s="33"/>
    </row>
    <row r="52" spans="2:11" x14ac:dyDescent="0.25">
      <c r="B52" s="45" t="s">
        <v>12</v>
      </c>
      <c r="C52" s="46"/>
      <c r="D52" s="31">
        <v>2.5</v>
      </c>
      <c r="E52" s="31"/>
      <c r="F52" s="31">
        <f t="shared" si="12"/>
        <v>2.5</v>
      </c>
      <c r="G52" s="2" t="s">
        <v>61</v>
      </c>
      <c r="H52" s="5">
        <v>0</v>
      </c>
      <c r="I52" s="54"/>
      <c r="J52" s="51"/>
      <c r="K52" s="31">
        <f t="shared" si="13"/>
        <v>0</v>
      </c>
    </row>
    <row r="53" spans="2:11" x14ac:dyDescent="0.25">
      <c r="B53" s="49"/>
      <c r="C53" s="50"/>
      <c r="D53" s="32"/>
      <c r="E53" s="32"/>
      <c r="F53" s="32"/>
      <c r="G53" s="2" t="s">
        <v>62</v>
      </c>
      <c r="H53" s="5">
        <v>0.5</v>
      </c>
      <c r="I53" s="55"/>
      <c r="J53" s="52"/>
      <c r="K53" s="32"/>
    </row>
    <row r="54" spans="2:11" x14ac:dyDescent="0.25">
      <c r="B54" s="47"/>
      <c r="C54" s="48"/>
      <c r="D54" s="33"/>
      <c r="E54" s="33"/>
      <c r="F54" s="33"/>
      <c r="G54" s="2" t="s">
        <v>63</v>
      </c>
      <c r="H54" s="5">
        <v>1</v>
      </c>
      <c r="I54" s="56"/>
      <c r="J54" s="53"/>
      <c r="K54" s="33"/>
    </row>
    <row r="55" spans="2:11" ht="15" customHeight="1" x14ac:dyDescent="0.25">
      <c r="B55" s="44" t="s">
        <v>23</v>
      </c>
      <c r="C55" s="44"/>
      <c r="D55" s="44"/>
      <c r="E55" s="44"/>
      <c r="F55" s="44"/>
      <c r="G55" s="44"/>
      <c r="H55" s="44"/>
      <c r="I55" s="44"/>
      <c r="J55" s="44"/>
      <c r="K55" s="44"/>
    </row>
    <row r="56" spans="2:11" ht="15" customHeight="1" x14ac:dyDescent="0.25">
      <c r="B56" s="59" t="s">
        <v>24</v>
      </c>
      <c r="C56" s="60"/>
      <c r="D56" s="31">
        <v>5</v>
      </c>
      <c r="E56" s="31"/>
      <c r="F56" s="31">
        <f t="shared" ref="F56" si="14">IF(E56="No",0,D56)</f>
        <v>5</v>
      </c>
      <c r="G56" s="2" t="s">
        <v>61</v>
      </c>
      <c r="H56" s="5">
        <v>0</v>
      </c>
      <c r="I56" s="54"/>
      <c r="J56" s="51"/>
      <c r="K56" s="31">
        <f t="shared" ref="K56" si="15">J56*F56</f>
        <v>0</v>
      </c>
    </row>
    <row r="57" spans="2:11" x14ac:dyDescent="0.25">
      <c r="B57" s="61"/>
      <c r="C57" s="62"/>
      <c r="D57" s="32"/>
      <c r="E57" s="32"/>
      <c r="F57" s="32"/>
      <c r="G57" s="2" t="s">
        <v>62</v>
      </c>
      <c r="H57" s="5">
        <v>0.5</v>
      </c>
      <c r="I57" s="55"/>
      <c r="J57" s="52"/>
      <c r="K57" s="32"/>
    </row>
    <row r="58" spans="2:11" x14ac:dyDescent="0.25">
      <c r="B58" s="63"/>
      <c r="C58" s="64"/>
      <c r="D58" s="33"/>
      <c r="E58" s="33"/>
      <c r="F58" s="33"/>
      <c r="G58" s="2" t="s">
        <v>63</v>
      </c>
      <c r="H58" s="5">
        <v>1</v>
      </c>
      <c r="I58" s="56"/>
      <c r="J58" s="53"/>
      <c r="K58" s="33"/>
    </row>
    <row r="59" spans="2:11" x14ac:dyDescent="0.25">
      <c r="B59" s="45" t="s">
        <v>25</v>
      </c>
      <c r="C59" s="46"/>
      <c r="D59" s="31">
        <v>10</v>
      </c>
      <c r="E59" s="31"/>
      <c r="F59" s="31">
        <f t="shared" ref="F59" si="16">IF(E59="No",0,D59)</f>
        <v>10</v>
      </c>
      <c r="G59" s="2" t="s">
        <v>61</v>
      </c>
      <c r="H59" s="5">
        <v>0</v>
      </c>
      <c r="I59" s="54"/>
      <c r="J59" s="51"/>
      <c r="K59" s="31">
        <f t="shared" ref="K59" si="17">J59*F59</f>
        <v>0</v>
      </c>
    </row>
    <row r="60" spans="2:11" x14ac:dyDescent="0.25">
      <c r="B60" s="49"/>
      <c r="C60" s="50"/>
      <c r="D60" s="32"/>
      <c r="E60" s="32"/>
      <c r="F60" s="32"/>
      <c r="G60" s="2" t="s">
        <v>62</v>
      </c>
      <c r="H60" s="5">
        <v>0.5</v>
      </c>
      <c r="I60" s="55"/>
      <c r="J60" s="52"/>
      <c r="K60" s="32"/>
    </row>
    <row r="61" spans="2:11" x14ac:dyDescent="0.25">
      <c r="B61" s="47"/>
      <c r="C61" s="48"/>
      <c r="D61" s="33"/>
      <c r="E61" s="33"/>
      <c r="F61" s="33"/>
      <c r="G61" s="2" t="s">
        <v>63</v>
      </c>
      <c r="H61" s="5">
        <v>1</v>
      </c>
      <c r="I61" s="56"/>
      <c r="J61" s="53"/>
      <c r="K61" s="33"/>
    </row>
    <row r="62" spans="2:11" ht="15" customHeight="1" x14ac:dyDescent="0.25">
      <c r="B62" s="45" t="s">
        <v>100</v>
      </c>
      <c r="C62" s="46"/>
      <c r="D62" s="31">
        <v>10</v>
      </c>
      <c r="E62" s="31"/>
      <c r="F62" s="31">
        <f t="shared" ref="F62" si="18">IF(E62="No",0,D62)</f>
        <v>10</v>
      </c>
      <c r="G62" s="2" t="s">
        <v>64</v>
      </c>
      <c r="H62" s="5">
        <v>0</v>
      </c>
      <c r="I62" s="54"/>
      <c r="J62" s="66"/>
      <c r="K62" s="31">
        <f t="shared" ref="K62" si="19">J62*F62</f>
        <v>0</v>
      </c>
    </row>
    <row r="63" spans="2:11" ht="30.75" customHeight="1" x14ac:dyDescent="0.25">
      <c r="B63" s="47"/>
      <c r="C63" s="48"/>
      <c r="D63" s="33"/>
      <c r="E63" s="32"/>
      <c r="F63" s="33"/>
      <c r="G63" s="2" t="s">
        <v>65</v>
      </c>
      <c r="H63" s="5">
        <v>1</v>
      </c>
      <c r="I63" s="56"/>
      <c r="J63" s="67"/>
      <c r="K63" s="33"/>
    </row>
    <row r="64" spans="2:11" ht="15" customHeight="1" x14ac:dyDescent="0.25">
      <c r="B64" s="45" t="s">
        <v>101</v>
      </c>
      <c r="C64" s="46"/>
      <c r="D64" s="31">
        <v>2.5</v>
      </c>
      <c r="E64" s="31"/>
      <c r="F64" s="31">
        <f t="shared" ref="F64" si="20">IF(E64="No",0,D64)</f>
        <v>2.5</v>
      </c>
      <c r="G64" s="2" t="s">
        <v>66</v>
      </c>
      <c r="H64" s="5">
        <v>0</v>
      </c>
      <c r="I64" s="54"/>
      <c r="J64" s="66"/>
      <c r="K64" s="31">
        <f t="shared" ref="K64" si="21">J64*F64</f>
        <v>0</v>
      </c>
    </row>
    <row r="65" spans="2:11" ht="47.25" customHeight="1" x14ac:dyDescent="0.25">
      <c r="B65" s="47"/>
      <c r="C65" s="48"/>
      <c r="D65" s="33"/>
      <c r="E65" s="32"/>
      <c r="F65" s="33"/>
      <c r="G65" s="10" t="s">
        <v>67</v>
      </c>
      <c r="H65" s="5">
        <v>1</v>
      </c>
      <c r="I65" s="56"/>
      <c r="J65" s="67"/>
      <c r="K65" s="33"/>
    </row>
    <row r="66" spans="2:11" x14ac:dyDescent="0.25">
      <c r="B66" s="89" t="s">
        <v>11</v>
      </c>
      <c r="C66" s="90"/>
      <c r="D66" s="66">
        <v>2.5</v>
      </c>
      <c r="E66" s="31"/>
      <c r="F66" s="31">
        <f t="shared" ref="F66" si="22">IF(E66="No",0,D66)</f>
        <v>2.5</v>
      </c>
      <c r="G66" s="2" t="s">
        <v>68</v>
      </c>
      <c r="H66" s="5">
        <v>0</v>
      </c>
      <c r="I66" s="54"/>
      <c r="J66" s="51"/>
      <c r="K66" s="31">
        <f t="shared" ref="K66" si="23">J66*F66</f>
        <v>0</v>
      </c>
    </row>
    <row r="67" spans="2:11" ht="30" x14ac:dyDescent="0.25">
      <c r="B67" s="91"/>
      <c r="C67" s="92"/>
      <c r="D67" s="68"/>
      <c r="E67" s="32"/>
      <c r="F67" s="32"/>
      <c r="G67" s="2" t="s">
        <v>70</v>
      </c>
      <c r="H67" s="5">
        <v>0.5</v>
      </c>
      <c r="I67" s="55"/>
      <c r="J67" s="52"/>
      <c r="K67" s="32"/>
    </row>
    <row r="68" spans="2:11" x14ac:dyDescent="0.25">
      <c r="B68" s="93"/>
      <c r="C68" s="94"/>
      <c r="D68" s="67"/>
      <c r="E68" s="33"/>
      <c r="F68" s="33"/>
      <c r="G68" s="2" t="s">
        <v>69</v>
      </c>
      <c r="H68" s="5">
        <v>1</v>
      </c>
      <c r="I68" s="56"/>
      <c r="J68" s="53"/>
      <c r="K68" s="33"/>
    </row>
    <row r="69" spans="2:11" x14ac:dyDescent="0.25">
      <c r="B69" s="45" t="s">
        <v>19</v>
      </c>
      <c r="C69" s="46"/>
      <c r="D69" s="31">
        <v>5</v>
      </c>
      <c r="E69" s="31"/>
      <c r="F69" s="31">
        <f t="shared" ref="F69" si="24">IF(E69="No",0,D69)</f>
        <v>5</v>
      </c>
      <c r="G69" s="2" t="s">
        <v>71</v>
      </c>
      <c r="H69" s="5">
        <v>0</v>
      </c>
      <c r="I69" s="88"/>
      <c r="J69" s="51"/>
      <c r="K69" s="31">
        <f t="shared" ref="K69" si="25">J69*F69</f>
        <v>0</v>
      </c>
    </row>
    <row r="70" spans="2:11" ht="30" x14ac:dyDescent="0.25">
      <c r="B70" s="49"/>
      <c r="C70" s="50"/>
      <c r="D70" s="32"/>
      <c r="E70" s="32"/>
      <c r="F70" s="32"/>
      <c r="G70" s="2" t="s">
        <v>73</v>
      </c>
      <c r="H70" s="5">
        <v>0.5</v>
      </c>
      <c r="I70" s="55"/>
      <c r="J70" s="52"/>
      <c r="K70" s="32"/>
    </row>
    <row r="71" spans="2:11" ht="30" x14ac:dyDescent="0.25">
      <c r="B71" s="47"/>
      <c r="C71" s="48"/>
      <c r="D71" s="33"/>
      <c r="E71" s="33"/>
      <c r="F71" s="33"/>
      <c r="G71" s="2" t="s">
        <v>72</v>
      </c>
      <c r="H71" s="5">
        <v>1</v>
      </c>
      <c r="I71" s="56"/>
      <c r="J71" s="53"/>
      <c r="K71" s="33"/>
    </row>
    <row r="72" spans="2:11" ht="30" x14ac:dyDescent="0.25">
      <c r="B72" s="45" t="s">
        <v>77</v>
      </c>
      <c r="C72" s="46"/>
      <c r="D72" s="31">
        <v>5</v>
      </c>
      <c r="E72" s="31"/>
      <c r="F72" s="31">
        <f t="shared" ref="F72" si="26">IF(E72="No",0,D72)</f>
        <v>5</v>
      </c>
      <c r="G72" s="2" t="s">
        <v>76</v>
      </c>
      <c r="H72" s="5">
        <v>0</v>
      </c>
      <c r="I72" s="54"/>
      <c r="J72" s="66"/>
      <c r="K72" s="31">
        <f t="shared" ref="K72" si="27">J72*F72</f>
        <v>0</v>
      </c>
    </row>
    <row r="73" spans="2:11" ht="45" x14ac:dyDescent="0.25">
      <c r="B73" s="47"/>
      <c r="C73" s="48"/>
      <c r="D73" s="33"/>
      <c r="E73" s="32"/>
      <c r="F73" s="33"/>
      <c r="G73" s="2" t="s">
        <v>78</v>
      </c>
      <c r="H73" s="5">
        <v>1</v>
      </c>
      <c r="I73" s="56"/>
      <c r="J73" s="67"/>
      <c r="K73" s="33"/>
    </row>
    <row r="74" spans="2:11" ht="19.5" customHeight="1" x14ac:dyDescent="0.25">
      <c r="B74" s="45" t="s">
        <v>74</v>
      </c>
      <c r="C74" s="46"/>
      <c r="D74" s="31">
        <v>2.5</v>
      </c>
      <c r="E74" s="31"/>
      <c r="F74" s="31">
        <f t="shared" ref="F74" si="28">IF(E74="No",0,D74)</f>
        <v>2.5</v>
      </c>
      <c r="G74" s="2" t="s">
        <v>79</v>
      </c>
      <c r="H74" s="5">
        <v>0</v>
      </c>
      <c r="I74" s="54"/>
      <c r="J74" s="66"/>
      <c r="K74" s="31">
        <f t="shared" ref="K74" si="29">J74*F74</f>
        <v>0</v>
      </c>
    </row>
    <row r="75" spans="2:11" ht="27.75" customHeight="1" x14ac:dyDescent="0.25">
      <c r="B75" s="47"/>
      <c r="C75" s="48"/>
      <c r="D75" s="33"/>
      <c r="E75" s="32"/>
      <c r="F75" s="33"/>
      <c r="G75" s="2" t="s">
        <v>80</v>
      </c>
      <c r="H75" s="5">
        <v>1</v>
      </c>
      <c r="I75" s="56"/>
      <c r="J75" s="67"/>
      <c r="K75" s="33"/>
    </row>
    <row r="76" spans="2:11" x14ac:dyDescent="0.25">
      <c r="B76" s="45" t="s">
        <v>16</v>
      </c>
      <c r="C76" s="46"/>
      <c r="D76" s="31">
        <v>2.5</v>
      </c>
      <c r="E76" s="31"/>
      <c r="F76" s="31">
        <f t="shared" ref="F76" si="30">IF(E76="No",0,D76)</f>
        <v>2.5</v>
      </c>
      <c r="G76" s="2" t="s">
        <v>81</v>
      </c>
      <c r="H76" s="5">
        <v>0</v>
      </c>
      <c r="I76" s="54"/>
      <c r="J76" s="66"/>
      <c r="K76" s="31">
        <f t="shared" ref="K76" si="31">J76*F76</f>
        <v>0</v>
      </c>
    </row>
    <row r="77" spans="2:11" x14ac:dyDescent="0.25">
      <c r="B77" s="47"/>
      <c r="C77" s="48"/>
      <c r="D77" s="33"/>
      <c r="E77" s="32"/>
      <c r="F77" s="33"/>
      <c r="G77" s="2" t="s">
        <v>82</v>
      </c>
      <c r="H77" s="5">
        <v>1</v>
      </c>
      <c r="I77" s="56"/>
      <c r="J77" s="67"/>
      <c r="K77" s="33"/>
    </row>
    <row r="78" spans="2:11" x14ac:dyDescent="0.25">
      <c r="B78" s="45" t="s">
        <v>17</v>
      </c>
      <c r="C78" s="46"/>
      <c r="D78" s="95">
        <v>5</v>
      </c>
      <c r="E78" s="31"/>
      <c r="F78" s="31">
        <f t="shared" ref="F78" si="32">IF(E78="No",0,D78)</f>
        <v>5</v>
      </c>
      <c r="G78" s="2" t="s">
        <v>83</v>
      </c>
      <c r="H78" s="5">
        <v>0</v>
      </c>
      <c r="I78" s="54"/>
      <c r="J78" s="66"/>
      <c r="K78" s="31">
        <f t="shared" ref="K78" si="33">J78*F78</f>
        <v>0</v>
      </c>
    </row>
    <row r="79" spans="2:11" x14ac:dyDescent="0.25">
      <c r="B79" s="47"/>
      <c r="C79" s="48"/>
      <c r="D79" s="96"/>
      <c r="E79" s="32"/>
      <c r="F79" s="33"/>
      <c r="G79" s="2" t="s">
        <v>84</v>
      </c>
      <c r="H79" s="5">
        <v>1</v>
      </c>
      <c r="I79" s="56"/>
      <c r="J79" s="67"/>
      <c r="K79" s="33"/>
    </row>
    <row r="80" spans="2:11" x14ac:dyDescent="0.25">
      <c r="B80" s="44" t="s">
        <v>20</v>
      </c>
      <c r="C80" s="44"/>
      <c r="D80" s="44"/>
      <c r="E80" s="44"/>
      <c r="F80" s="44"/>
      <c r="G80" s="44"/>
      <c r="H80" s="44"/>
      <c r="I80" s="44"/>
      <c r="J80" s="44"/>
      <c r="K80" s="44"/>
    </row>
    <row r="81" spans="2:11" ht="30" customHeight="1" x14ac:dyDescent="0.25">
      <c r="B81" s="45" t="s">
        <v>27</v>
      </c>
      <c r="C81" s="46"/>
      <c r="D81" s="31">
        <v>2.5</v>
      </c>
      <c r="E81" s="31"/>
      <c r="F81" s="31">
        <f t="shared" ref="F81" si="34">IF(E81="No",0,D81)</f>
        <v>2.5</v>
      </c>
      <c r="G81" s="2" t="s">
        <v>85</v>
      </c>
      <c r="H81" s="5">
        <v>0</v>
      </c>
      <c r="I81" s="54"/>
      <c r="J81" s="66"/>
      <c r="K81" s="31">
        <f t="shared" ref="K81" si="35">J81*F81</f>
        <v>0</v>
      </c>
    </row>
    <row r="82" spans="2:11" ht="15" customHeight="1" x14ac:dyDescent="0.25">
      <c r="B82" s="47"/>
      <c r="C82" s="48"/>
      <c r="D82" s="33"/>
      <c r="E82" s="32"/>
      <c r="F82" s="33"/>
      <c r="G82" s="2" t="s">
        <v>86</v>
      </c>
      <c r="H82" s="5">
        <v>1</v>
      </c>
      <c r="I82" s="56"/>
      <c r="J82" s="67"/>
      <c r="K82" s="33"/>
    </row>
    <row r="83" spans="2:11" ht="59.25" customHeight="1" x14ac:dyDescent="0.25">
      <c r="B83" s="45" t="s">
        <v>28</v>
      </c>
      <c r="C83" s="46"/>
      <c r="D83" s="31">
        <v>2.5</v>
      </c>
      <c r="E83" s="31"/>
      <c r="F83" s="31">
        <f t="shared" ref="F83" si="36">IF(E83="No",0,D83)</f>
        <v>2.5</v>
      </c>
      <c r="G83" s="10" t="s">
        <v>88</v>
      </c>
      <c r="H83" s="5">
        <v>0</v>
      </c>
      <c r="I83" s="54"/>
      <c r="J83" s="66"/>
      <c r="K83" s="31">
        <f t="shared" ref="K83" si="37">J83*F83</f>
        <v>0</v>
      </c>
    </row>
    <row r="84" spans="2:11" x14ac:dyDescent="0.25">
      <c r="B84" s="47"/>
      <c r="C84" s="48"/>
      <c r="D84" s="33"/>
      <c r="E84" s="32"/>
      <c r="F84" s="33"/>
      <c r="G84" s="10" t="s">
        <v>89</v>
      </c>
      <c r="H84" s="5">
        <v>1</v>
      </c>
      <c r="I84" s="56"/>
      <c r="J84" s="67"/>
      <c r="K84" s="33"/>
    </row>
    <row r="85" spans="2:11" s="15" customFormat="1" x14ac:dyDescent="0.25">
      <c r="B85" s="97" t="s">
        <v>87</v>
      </c>
      <c r="C85" s="98"/>
      <c r="D85" s="98"/>
      <c r="E85" s="98"/>
      <c r="F85" s="98"/>
      <c r="G85" s="98"/>
      <c r="H85" s="98"/>
      <c r="I85" s="98"/>
      <c r="J85" s="99"/>
      <c r="K85" s="16" t="str">
        <f>IF(SUM(K66:K84)=0,"",SUM(K66:K84))</f>
        <v/>
      </c>
    </row>
    <row r="86" spans="2:11" hidden="1" x14ac:dyDescent="0.25">
      <c r="D86" s="14">
        <f>SUM(D21:D83)</f>
        <v>100</v>
      </c>
      <c r="E86" s="14"/>
      <c r="F86" s="14"/>
    </row>
    <row r="88" spans="2:11" x14ac:dyDescent="0.25">
      <c r="B88" s="65" t="s">
        <v>90</v>
      </c>
      <c r="C88" s="65"/>
      <c r="D88" s="65"/>
      <c r="E88" s="65"/>
      <c r="F88" s="65"/>
      <c r="G88" s="65"/>
      <c r="H88" s="65"/>
      <c r="I88" s="65"/>
      <c r="J88" s="65"/>
      <c r="K88" s="65"/>
    </row>
    <row r="89" spans="2:11" x14ac:dyDescent="0.25">
      <c r="B89" s="57" t="s">
        <v>95</v>
      </c>
      <c r="C89" s="43"/>
      <c r="D89" s="43"/>
      <c r="E89" s="43"/>
      <c r="F89" s="43"/>
      <c r="G89" s="43"/>
      <c r="H89" s="43"/>
      <c r="I89" s="43"/>
      <c r="J89" s="43"/>
      <c r="K89" s="58"/>
    </row>
    <row r="90" spans="2:11" x14ac:dyDescent="0.25">
      <c r="B90" s="37" t="s">
        <v>96</v>
      </c>
      <c r="C90" s="38"/>
      <c r="D90" s="38"/>
      <c r="E90" s="38"/>
      <c r="F90" s="38"/>
      <c r="G90" s="38"/>
      <c r="H90" s="38"/>
      <c r="I90" s="38"/>
      <c r="J90" s="38"/>
      <c r="K90" s="39"/>
    </row>
    <row r="91" spans="2:11" x14ac:dyDescent="0.25">
      <c r="B91" s="37" t="s">
        <v>97</v>
      </c>
      <c r="C91" s="38"/>
      <c r="D91" s="38"/>
      <c r="E91" s="38"/>
      <c r="F91" s="38"/>
      <c r="G91" s="38"/>
      <c r="H91" s="38"/>
      <c r="I91" s="38"/>
      <c r="J91" s="38"/>
      <c r="K91" s="39"/>
    </row>
    <row r="92" spans="2:11" x14ac:dyDescent="0.25">
      <c r="B92" s="40" t="s">
        <v>98</v>
      </c>
      <c r="C92" s="41"/>
      <c r="D92" s="41"/>
      <c r="E92" s="41"/>
      <c r="F92" s="41"/>
      <c r="G92" s="41"/>
      <c r="H92" s="41"/>
      <c r="I92" s="41"/>
      <c r="J92" s="41"/>
      <c r="K92" s="42"/>
    </row>
    <row r="93" spans="2:11" x14ac:dyDescent="0.25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x14ac:dyDescent="0.25">
      <c r="B94" s="20" t="s">
        <v>92</v>
      </c>
      <c r="C94" s="17"/>
      <c r="D94" s="17"/>
      <c r="E94" s="17"/>
      <c r="F94" s="17"/>
      <c r="G94" s="17"/>
      <c r="H94" s="17"/>
      <c r="I94" s="17"/>
      <c r="J94" s="17"/>
      <c r="K94" s="17"/>
    </row>
    <row r="95" spans="2:11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2:11" x14ac:dyDescent="0.25">
      <c r="B96" s="17"/>
      <c r="C96" s="17"/>
      <c r="D96" s="17"/>
      <c r="E96" s="17"/>
      <c r="F96" s="17"/>
      <c r="G96" s="22"/>
      <c r="H96" s="17"/>
      <c r="I96" s="22"/>
      <c r="J96" s="17"/>
      <c r="K96" s="17"/>
    </row>
    <row r="97" spans="2:9" x14ac:dyDescent="0.25">
      <c r="B97" s="21"/>
      <c r="D97" s="23" t="s">
        <v>93</v>
      </c>
      <c r="E97" s="23"/>
      <c r="F97" s="23"/>
      <c r="H97" s="23" t="s">
        <v>93</v>
      </c>
      <c r="I97" s="21"/>
    </row>
    <row r="98" spans="2:9" x14ac:dyDescent="0.25">
      <c r="D98" s="23" t="s">
        <v>94</v>
      </c>
      <c r="E98" s="23"/>
      <c r="F98" s="23"/>
      <c r="H98" s="23" t="s">
        <v>94</v>
      </c>
    </row>
  </sheetData>
  <mergeCells count="205">
    <mergeCell ref="K83:K84"/>
    <mergeCell ref="B85:J85"/>
    <mergeCell ref="B83:C84"/>
    <mergeCell ref="D83:D84"/>
    <mergeCell ref="I83:I84"/>
    <mergeCell ref="J83:J84"/>
    <mergeCell ref="B81:C82"/>
    <mergeCell ref="D81:D82"/>
    <mergeCell ref="I81:I82"/>
    <mergeCell ref="J81:J82"/>
    <mergeCell ref="K81:K82"/>
    <mergeCell ref="E81:E82"/>
    <mergeCell ref="F81:F82"/>
    <mergeCell ref="E83:E84"/>
    <mergeCell ref="F83:F84"/>
    <mergeCell ref="J76:J77"/>
    <mergeCell ref="K76:K77"/>
    <mergeCell ref="I78:I79"/>
    <mergeCell ref="J78:J79"/>
    <mergeCell ref="K78:K79"/>
    <mergeCell ref="B76:C77"/>
    <mergeCell ref="D76:D77"/>
    <mergeCell ref="B78:C79"/>
    <mergeCell ref="D78:D79"/>
    <mergeCell ref="I76:I77"/>
    <mergeCell ref="E76:E77"/>
    <mergeCell ref="F76:F77"/>
    <mergeCell ref="E78:E79"/>
    <mergeCell ref="F78:F79"/>
    <mergeCell ref="I72:I73"/>
    <mergeCell ref="J72:J73"/>
    <mergeCell ref="K72:K73"/>
    <mergeCell ref="I74:I75"/>
    <mergeCell ref="J74:J75"/>
    <mergeCell ref="K74:K75"/>
    <mergeCell ref="B72:C73"/>
    <mergeCell ref="D72:D73"/>
    <mergeCell ref="B74:C75"/>
    <mergeCell ref="D74:D75"/>
    <mergeCell ref="E74:E75"/>
    <mergeCell ref="F74:F75"/>
    <mergeCell ref="E72:E73"/>
    <mergeCell ref="F72:F73"/>
    <mergeCell ref="I69:I71"/>
    <mergeCell ref="J69:J71"/>
    <mergeCell ref="K69:K71"/>
    <mergeCell ref="B66:C68"/>
    <mergeCell ref="D66:D68"/>
    <mergeCell ref="I66:I68"/>
    <mergeCell ref="J66:J68"/>
    <mergeCell ref="K66:K68"/>
    <mergeCell ref="B64:C65"/>
    <mergeCell ref="D64:D65"/>
    <mergeCell ref="I64:I65"/>
    <mergeCell ref="E69:E71"/>
    <mergeCell ref="F69:F71"/>
    <mergeCell ref="J17:J18"/>
    <mergeCell ref="K17:K18"/>
    <mergeCell ref="K43:K44"/>
    <mergeCell ref="I39:I40"/>
    <mergeCell ref="J39:J40"/>
    <mergeCell ref="K39:K40"/>
    <mergeCell ref="B41:C42"/>
    <mergeCell ref="D41:D42"/>
    <mergeCell ref="I41:I42"/>
    <mergeCell ref="B25:K25"/>
    <mergeCell ref="I43:I44"/>
    <mergeCell ref="J43:J44"/>
    <mergeCell ref="I22:I24"/>
    <mergeCell ref="I26:I28"/>
    <mergeCell ref="I29:I31"/>
    <mergeCell ref="J22:J24"/>
    <mergeCell ref="K22:K24"/>
    <mergeCell ref="I32:I34"/>
    <mergeCell ref="J32:J34"/>
    <mergeCell ref="K32:K34"/>
    <mergeCell ref="B35:C37"/>
    <mergeCell ref="D35:D37"/>
    <mergeCell ref="I35:I37"/>
    <mergeCell ref="J35:J37"/>
    <mergeCell ref="B2:K2"/>
    <mergeCell ref="B3:K3"/>
    <mergeCell ref="B16:K16"/>
    <mergeCell ref="B21:K21"/>
    <mergeCell ref="C6:H6"/>
    <mergeCell ref="C7:H7"/>
    <mergeCell ref="C8:H8"/>
    <mergeCell ref="C9:H9"/>
    <mergeCell ref="C10:H10"/>
    <mergeCell ref="I17:I18"/>
    <mergeCell ref="I14:K14"/>
    <mergeCell ref="B17:C18"/>
    <mergeCell ref="D17:D18"/>
    <mergeCell ref="B14:C15"/>
    <mergeCell ref="D14:D15"/>
    <mergeCell ref="G14:H14"/>
    <mergeCell ref="B19:C20"/>
    <mergeCell ref="D19:D20"/>
    <mergeCell ref="I19:I20"/>
    <mergeCell ref="J19:J20"/>
    <mergeCell ref="K19:K20"/>
    <mergeCell ref="C11:D11"/>
    <mergeCell ref="C13:D13"/>
    <mergeCell ref="C12:D12"/>
    <mergeCell ref="B29:C31"/>
    <mergeCell ref="D29:D31"/>
    <mergeCell ref="J26:J28"/>
    <mergeCell ref="K26:K28"/>
    <mergeCell ref="J29:J31"/>
    <mergeCell ref="K29:K31"/>
    <mergeCell ref="B22:C24"/>
    <mergeCell ref="J41:J42"/>
    <mergeCell ref="K41:K42"/>
    <mergeCell ref="B26:C28"/>
    <mergeCell ref="D26:D28"/>
    <mergeCell ref="D22:D24"/>
    <mergeCell ref="B32:C34"/>
    <mergeCell ref="D32:D34"/>
    <mergeCell ref="B39:C40"/>
    <mergeCell ref="E29:E31"/>
    <mergeCell ref="F29:F31"/>
    <mergeCell ref="E32:E34"/>
    <mergeCell ref="F32:F34"/>
    <mergeCell ref="E35:E37"/>
    <mergeCell ref="F35:F37"/>
    <mergeCell ref="E39:E40"/>
    <mergeCell ref="F39:F40"/>
    <mergeCell ref="E41:E42"/>
    <mergeCell ref="J59:J61"/>
    <mergeCell ref="B89:K89"/>
    <mergeCell ref="I46:I48"/>
    <mergeCell ref="I49:I51"/>
    <mergeCell ref="D52:D54"/>
    <mergeCell ref="B59:C61"/>
    <mergeCell ref="I59:I61"/>
    <mergeCell ref="D59:D61"/>
    <mergeCell ref="B56:C58"/>
    <mergeCell ref="D56:D58"/>
    <mergeCell ref="I56:I58"/>
    <mergeCell ref="B88:K88"/>
    <mergeCell ref="K59:K61"/>
    <mergeCell ref="J56:J58"/>
    <mergeCell ref="K56:K58"/>
    <mergeCell ref="J64:J65"/>
    <mergeCell ref="K64:K65"/>
    <mergeCell ref="B62:C63"/>
    <mergeCell ref="D62:D63"/>
    <mergeCell ref="I62:I63"/>
    <mergeCell ref="J62:J63"/>
    <mergeCell ref="K62:K63"/>
    <mergeCell ref="B69:C71"/>
    <mergeCell ref="D69:D71"/>
    <mergeCell ref="B90:K90"/>
    <mergeCell ref="B91:K91"/>
    <mergeCell ref="K35:K37"/>
    <mergeCell ref="D39:D40"/>
    <mergeCell ref="B92:K92"/>
    <mergeCell ref="B93:K93"/>
    <mergeCell ref="B38:K38"/>
    <mergeCell ref="B45:K45"/>
    <mergeCell ref="B55:K55"/>
    <mergeCell ref="B80:K80"/>
    <mergeCell ref="B43:C44"/>
    <mergeCell ref="D43:D44"/>
    <mergeCell ref="B46:C48"/>
    <mergeCell ref="D46:D48"/>
    <mergeCell ref="J46:J48"/>
    <mergeCell ref="K46:K48"/>
    <mergeCell ref="J49:J51"/>
    <mergeCell ref="K49:K51"/>
    <mergeCell ref="I52:I54"/>
    <mergeCell ref="J52:J54"/>
    <mergeCell ref="K52:K54"/>
    <mergeCell ref="B49:C51"/>
    <mergeCell ref="D49:D51"/>
    <mergeCell ref="B52:C54"/>
    <mergeCell ref="E14:E15"/>
    <mergeCell ref="E22:E24"/>
    <mergeCell ref="E17:E18"/>
    <mergeCell ref="E19:E20"/>
    <mergeCell ref="F14:F15"/>
    <mergeCell ref="F17:F18"/>
    <mergeCell ref="F19:F20"/>
    <mergeCell ref="F22:F24"/>
    <mergeCell ref="E26:E28"/>
    <mergeCell ref="F26:F28"/>
    <mergeCell ref="F41:F42"/>
    <mergeCell ref="E43:E44"/>
    <mergeCell ref="F43:F44"/>
    <mergeCell ref="E46:E48"/>
    <mergeCell ref="F46:F48"/>
    <mergeCell ref="E49:E51"/>
    <mergeCell ref="F49:F51"/>
    <mergeCell ref="E52:E54"/>
    <mergeCell ref="F52:F54"/>
    <mergeCell ref="E56:E58"/>
    <mergeCell ref="F56:F58"/>
    <mergeCell ref="E59:E61"/>
    <mergeCell ref="F59:F61"/>
    <mergeCell ref="E62:E63"/>
    <mergeCell ref="F62:F63"/>
    <mergeCell ref="E64:E65"/>
    <mergeCell ref="F64:F65"/>
    <mergeCell ref="E66:E68"/>
    <mergeCell ref="F66:F68"/>
  </mergeCells>
  <dataValidations count="10">
    <dataValidation type="list" allowBlank="1" showInputMessage="1" showErrorMessage="1" sqref="J22:J24" xr:uid="{00000000-0002-0000-0000-000000000000}">
      <formula1>$H$22:$H$24</formula1>
    </dataValidation>
    <dataValidation type="list" allowBlank="1" showInputMessage="1" showErrorMessage="1" sqref="J26:J37" xr:uid="{00000000-0002-0000-0000-000001000000}">
      <formula1>$H$26:$H$28</formula1>
    </dataValidation>
    <dataValidation type="list" allowBlank="1" showInputMessage="1" showErrorMessage="1" sqref="J39:J44" xr:uid="{00000000-0002-0000-0000-000002000000}">
      <formula1>$H$39:$H$40</formula1>
    </dataValidation>
    <dataValidation type="list" allowBlank="1" showInputMessage="1" showErrorMessage="1" sqref="J46:J54" xr:uid="{00000000-0002-0000-0000-000003000000}">
      <formula1>$H$46:$H$48</formula1>
    </dataValidation>
    <dataValidation type="list" allowBlank="1" showInputMessage="1" showErrorMessage="1" sqref="J56:J61" xr:uid="{00000000-0002-0000-0000-000004000000}">
      <formula1>$H$56:$H$58</formula1>
    </dataValidation>
    <dataValidation type="list" allowBlank="1" showInputMessage="1" showErrorMessage="1" sqref="J62:J65" xr:uid="{00000000-0002-0000-0000-000005000000}">
      <formula1>$H$62:$H$63</formula1>
    </dataValidation>
    <dataValidation type="list" allowBlank="1" showInputMessage="1" showErrorMessage="1" sqref="J66:J71" xr:uid="{00000000-0002-0000-0000-000006000000}">
      <formula1>$H$66:$H$68</formula1>
    </dataValidation>
    <dataValidation type="list" allowBlank="1" showInputMessage="1" showErrorMessage="1" sqref="J72:J79" xr:uid="{00000000-0002-0000-0000-000007000000}">
      <formula1>$H$72:$H$73</formula1>
    </dataValidation>
    <dataValidation type="list" allowBlank="1" showInputMessage="1" showErrorMessage="1" sqref="J81:J84" xr:uid="{00000000-0002-0000-0000-000008000000}">
      <formula1>$H$81:$H$82</formula1>
    </dataValidation>
    <dataValidation type="list" allowBlank="1" showInputMessage="1" showErrorMessage="1" sqref="E26:E37 E22:E24 E46:E54 E39:E44 E56:E79 E81:E84" xr:uid="{00000000-0002-0000-0000-000009000000}">
      <formula1>"Sí,No"</formula1>
    </dataValidation>
  </dataValidations>
  <pageMargins left="0.43307086614173229" right="0.19685039370078741" top="0.31496062992125984" bottom="0.2" header="0.31496062992125984" footer="0.2"/>
  <pageSetup scale="7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Hoja1!Títulos_a_imprimir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mchinchilla</dc:creator>
  <cp:lastModifiedBy>Rosario Zuniga</cp:lastModifiedBy>
  <cp:lastPrinted>2014-01-24T20:03:28Z</cp:lastPrinted>
  <dcterms:created xsi:type="dcterms:W3CDTF">2013-07-19T17:21:30Z</dcterms:created>
  <dcterms:modified xsi:type="dcterms:W3CDTF">2022-06-02T17:06:40Z</dcterms:modified>
</cp:coreProperties>
</file>