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viquez\Desktop\"/>
    </mc:Choice>
  </mc:AlternateContent>
  <xr:revisionPtr revIDLastSave="0" documentId="13_ncr:1_{2E8EB30F-ED07-4FEB-AB7A-C60DC4EC2512}" xr6:coauthVersionLast="47" xr6:coauthVersionMax="47" xr10:uidLastSave="{00000000-0000-0000-0000-000000000000}"/>
  <bookViews>
    <workbookView xWindow="-120" yWindow="-120" windowWidth="20730" windowHeight="11040" tabRatio="781" firstSheet="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91029"/>
</workbook>
</file>

<file path=xl/calcChain.xml><?xml version="1.0" encoding="utf-8"?>
<calcChain xmlns="http://schemas.openxmlformats.org/spreadsheetml/2006/main">
  <c r="C3" i="3" l="1"/>
  <c r="C3" i="20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B17" i="27"/>
  <c r="E17" i="27" s="1"/>
  <c r="B16" i="27"/>
  <c r="B15" i="27"/>
  <c r="B14" i="27"/>
  <c r="B13" i="27"/>
  <c r="B12" i="27"/>
  <c r="B11" i="27"/>
  <c r="E11" i="27" s="1"/>
  <c r="B10" i="27"/>
  <c r="B9" i="27"/>
  <c r="E9" i="27" s="1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18" i="27" l="1"/>
  <c r="E13" i="27"/>
  <c r="E15" i="27"/>
  <c r="E16" i="27"/>
  <c r="E15" i="8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4" i="26" s="1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1" l="1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l="1"/>
  <c r="E20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  <author>Daniel Viquez Romero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1" shapeId="0" xr:uid="{48ADC727-B0B5-4A21-A250-61B0930EA81D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039E7931-5943-4B3F-A7B7-7A4ED2832EC7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7867BF9D-00E5-46A4-A716-BEA9B0385E08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F412DA27-7EA4-40C7-88B6-864FB77422B6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9E182211-891C-4A0C-AFF8-359C243EF088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94F6D48F-FDC4-41EB-8495-006D274F55C5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79FAA104-33D9-4AF7-B7B4-03DE32D827E3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3E00759A-2CCA-412D-8B3A-19170C9C8168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96EF7A37-290C-4B67-9AE0-4734767DDC2C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Viquez Romero</author>
  </authors>
  <commentList>
    <comment ref="G10" authorId="0" shapeId="0" xr:uid="{CB45E119-04A0-416E-B5FE-70F7FC236B52}">
      <text>
        <r>
          <rPr>
            <b/>
            <sz val="9"/>
            <color indexed="81"/>
            <rFont val="Tahoma"/>
            <charset val="1"/>
          </rPr>
          <t>Daniel Viquez Romero:</t>
        </r>
        <r>
          <rPr>
            <sz val="9"/>
            <color indexed="81"/>
            <rFont val="Tahoma"/>
            <charset val="1"/>
          </rPr>
          <t xml:space="preserve">
Indicar causales de consumo como fugas,reparaciones, construcciones etc</t>
        </r>
      </text>
    </comment>
  </commentList>
</comments>
</file>

<file path=xl/sharedStrings.xml><?xml version="1.0" encoding="utf-8"?>
<sst xmlns="http://schemas.openxmlformats.org/spreadsheetml/2006/main" count="337" uniqueCount="64">
  <si>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</si>
  <si>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</si>
  <si>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</si>
  <si>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</si>
  <si>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</si>
  <si>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</si>
  <si>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</si>
  <si>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</si>
  <si>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</si>
  <si>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</si>
  <si>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</si>
  <si>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</si>
  <si>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</si>
  <si>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</si>
  <si>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</si>
  <si>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</si>
  <si>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</si>
  <si>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</si>
  <si>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</si>
  <si>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</si>
  <si>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</si>
  <si>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</si>
  <si>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</si>
  <si>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</si>
  <si>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</si>
  <si>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</si>
  <si>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</si>
  <si>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</si>
  <si>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</si>
  <si>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</si>
  <si>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</si>
  <si>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</si>
  <si>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</si>
  <si>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</si>
  <si>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</si>
  <si>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</si>
  <si>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</si>
  <si>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</si>
  <si>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</si>
  <si>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</si>
  <si>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</si>
  <si>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</si>
  <si>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</si>
  <si>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</si>
  <si>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</si>
  <si>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</si>
  <si>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</si>
  <si>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</si>
  <si>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</si>
  <si>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</si>
  <si>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</si>
  <si>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</si>
  <si>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</si>
  <si>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</si>
  <si>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</si>
  <si>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</si>
  <si>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</si>
  <si>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</si>
  <si>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</si>
  <si>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</si>
  <si>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</si>
  <si>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</si>
  <si>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</si>
  <si>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>Observaciones de causales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</si>
</sst>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₡&quot;* #,##0.00_);_(&quot;₡&quot;* \(#,##0.00\);_(&quot;₡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[$₡-140A]* #,##0.00_);_([$₡-140A]* \(#,##0.00\);_([$₡-140A]* &quot;-&quot;??_);_(@_)"/>
    <numFmt numFmtId="168" formatCode="&quot;₡&quot;#,##0.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7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7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67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7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7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>
      <alignment horizontal="center" vertical="center" wrapText="1"/>
    </xf>
    <xf numFmtId="166" fontId="7" fillId="4" borderId="9" xfId="1" applyFont="1" applyFill="1" applyBorder="1" applyAlignment="1" applyProtection="1">
      <alignment horizontal="center" vertical="center" wrapText="1"/>
    </xf>
    <xf numFmtId="166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167" fontId="0" fillId="0" borderId="8" xfId="2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/>
    <xf numFmtId="0" fontId="2" fillId="0" borderId="0" xfId="0" applyFont="1" applyAlignment="1">
      <alignment horizontal="right"/>
    </xf>
    <xf numFmtId="0" fontId="17" fillId="3" borderId="0" xfId="0" applyFont="1" applyFill="1" applyAlignment="1">
      <alignment horizont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2" fontId="7" fillId="4" borderId="8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2" fontId="7" fillId="4" borderId="8" xfId="0" quotePrefix="1" applyNumberFormat="1" applyFont="1" applyFill="1" applyBorder="1" applyAlignment="1">
      <alignment horizontal="center" vertical="center" wrapText="1"/>
    </xf>
    <xf numFmtId="2" fontId="7" fillId="4" borderId="9" xfId="0" quotePrefix="1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3" borderId="0" xfId="0" applyFont="1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7" fillId="4" borderId="8" xfId="0" applyNumberFormat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1" fontId="7" fillId="4" borderId="5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13" fillId="7" borderId="4" xfId="0" applyFont="1" applyFill="1" applyBorder="1" applyAlignment="1">
      <alignment horizontal="center" wrapText="1"/>
    </xf>
    <xf numFmtId="0" fontId="13" fillId="7" borderId="5" xfId="0" applyFont="1" applyFill="1" applyBorder="1" applyAlignment="1">
      <alignment horizontal="center" wrapText="1"/>
    </xf>
    <xf numFmtId="0" fontId="13" fillId="7" borderId="13" xfId="0" applyFont="1" applyFill="1" applyBorder="1" applyAlignment="1">
      <alignment horizontal="center" wrapText="1"/>
    </xf>
    <xf numFmtId="0" fontId="13" fillId="7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wrapText="1"/>
    </xf>
    <xf numFmtId="2" fontId="3" fillId="2" borderId="8" xfId="0" applyNumberFormat="1" applyFont="1" applyFill="1" applyBorder="1" applyAlignment="1">
      <alignment horizontal="center" wrapText="1"/>
    </xf>
    <xf numFmtId="168" fontId="3" fillId="2" borderId="8" xfId="0" applyNumberFormat="1" applyFont="1" applyFill="1" applyBorder="1" applyAlignment="1">
      <alignment horizontal="center" wrapText="1"/>
    </xf>
    <xf numFmtId="1" fontId="3" fillId="2" borderId="12" xfId="0" applyNumberFormat="1" applyFont="1" applyFill="1" applyBorder="1" applyAlignment="1">
      <alignment horizontal="center" wrapText="1"/>
    </xf>
    <xf numFmtId="2" fontId="14" fillId="2" borderId="9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168" fontId="3" fillId="2" borderId="1" xfId="0" applyNumberFormat="1" applyFont="1" applyFill="1" applyBorder="1" applyAlignment="1">
      <alignment horizontal="center" wrapText="1"/>
    </xf>
    <xf numFmtId="1" fontId="3" fillId="2" borderId="14" xfId="0" applyNumberFormat="1" applyFont="1" applyFill="1" applyBorder="1" applyAlignment="1">
      <alignment horizontal="center" wrapText="1"/>
    </xf>
    <xf numFmtId="2" fontId="14" fillId="2" borderId="11" xfId="0" applyNumberFormat="1" applyFont="1" applyFill="1" applyBorder="1" applyAlignment="1">
      <alignment horizontal="center" wrapText="1"/>
    </xf>
    <xf numFmtId="2" fontId="3" fillId="2" borderId="11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wrapText="1"/>
    </xf>
    <xf numFmtId="2" fontId="3" fillId="2" borderId="17" xfId="0" applyNumberFormat="1" applyFont="1" applyFill="1" applyBorder="1" applyAlignment="1">
      <alignment horizontal="center" wrapText="1"/>
    </xf>
    <xf numFmtId="168" fontId="3" fillId="2" borderId="17" xfId="0" applyNumberFormat="1" applyFont="1" applyFill="1" applyBorder="1" applyAlignment="1">
      <alignment horizontal="center" wrapText="1"/>
    </xf>
    <xf numFmtId="1" fontId="3" fillId="2" borderId="19" xfId="0" applyNumberFormat="1" applyFont="1" applyFill="1" applyBorder="1" applyAlignment="1">
      <alignment horizontal="center" wrapText="1"/>
    </xf>
    <xf numFmtId="2" fontId="3" fillId="2" borderId="18" xfId="0" applyNumberFormat="1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2" fontId="2" fillId="6" borderId="8" xfId="0" applyNumberFormat="1" applyFont="1" applyFill="1" applyBorder="1" applyAlignment="1">
      <alignment horizontal="center"/>
    </xf>
    <xf numFmtId="168" fontId="2" fillId="6" borderId="8" xfId="0" applyNumberFormat="1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1" fontId="2" fillId="6" borderId="8" xfId="0" quotePrefix="1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2" fontId="2" fillId="6" borderId="5" xfId="0" quotePrefix="1" applyNumberFormat="1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 wrapText="1"/>
    </xf>
    <xf numFmtId="2" fontId="3" fillId="2" borderId="9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2" borderId="17" xfId="0" applyNumberFormat="1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left" vertical="center" wrapText="1"/>
    </xf>
    <xf numFmtId="2" fontId="2" fillId="6" borderId="8" xfId="0" applyNumberFormat="1" applyFont="1" applyFill="1" applyBorder="1" applyAlignment="1">
      <alignment horizontal="center" vertical="center"/>
    </xf>
    <xf numFmtId="167" fontId="2" fillId="6" borderId="8" xfId="0" applyNumberFormat="1" applyFont="1" applyFill="1" applyBorder="1" applyAlignment="1">
      <alignment horizontal="center" vertical="center"/>
    </xf>
    <xf numFmtId="2" fontId="2" fillId="6" borderId="8" xfId="0" quotePrefix="1" applyNumberFormat="1" applyFont="1" applyFill="1" applyBorder="1" applyAlignment="1">
      <alignment horizontal="center" vertical="center"/>
    </xf>
    <xf numFmtId="2" fontId="2" fillId="6" borderId="9" xfId="0" quotePrefix="1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2" fontId="2" fillId="6" borderId="5" xfId="0" applyNumberFormat="1" applyFont="1" applyFill="1" applyBorder="1" applyAlignment="1">
      <alignment horizontal="center" vertical="center"/>
    </xf>
    <xf numFmtId="167" fontId="2" fillId="6" borderId="5" xfId="0" applyNumberFormat="1" applyFont="1" applyFill="1" applyBorder="1" applyAlignment="1">
      <alignment horizontal="center" vertical="center"/>
    </xf>
    <xf numFmtId="2" fontId="2" fillId="6" borderId="6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8" fillId="3" borderId="15" xfId="0" applyFont="1" applyFill="1" applyBorder="1" applyAlignment="1">
      <alignment horizontal="left" wrapText="1"/>
    </xf>
    <xf numFmtId="0" fontId="18" fillId="3" borderId="0" xfId="0" applyFont="1" applyFill="1" applyAlignment="1">
      <alignment horizontal="left" wrapText="1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wrapText="1"/>
    </xf>
    <xf numFmtId="0" fontId="13" fillId="7" borderId="12" xfId="0" applyFont="1" applyFill="1" applyBorder="1" applyAlignment="1">
      <alignment horizontal="center" wrapText="1"/>
    </xf>
    <xf numFmtId="0" fontId="13" fillId="7" borderId="9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right"/>
    </xf>
    <xf numFmtId="0" fontId="0" fillId="2" borderId="2" xfId="0" applyFill="1" applyBorder="1" applyAlignment="1">
      <alignment horizontal="left"/>
    </xf>
    <xf numFmtId="2" fontId="0" fillId="0" borderId="11" xfId="0" applyNumberFormat="1" applyBorder="1" applyAlignment="1" applyProtection="1">
      <alignment horizontal="center" vertical="center" wrapText="1"/>
      <protection locked="0"/>
    </xf>
    <xf numFmtId="2" fontId="0" fillId="0" borderId="18" xfId="0" applyNumberForma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624-4D9C-A0BB-71C69F6D1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C29-4084-ABB0-79A49666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'reporte institucional_Edificio'!$A$8:$A$17</c:f>
            </c:multiLvl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E-49C4-8317-67CFD237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'reporte institucional_Edificio'!$A$8:$A$17</c:f>
            </c:multiLvl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B-4693-BD52-4494160D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5-42B7-9B7F-707F3E777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1-4A5B-9A41-A966B6D9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E8D-48DB-BADC-5FEA95D49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D63-4835-8FAB-E880EBCD2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18C-45C7-A6C9-C11BC25B5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D08-4BE2-98EC-27AB2F1F7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EE0-4ED9-AA11-810AB454D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997-4EFA-AE59-1630DBFB7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6D8-4C7F-A41F-135EA409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7A6-4D28-A54E-27B90565D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1.5)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opLeftCell="A7" workbookViewId="0">
      <selection activeCell="P13" sqref="P13"/>
    </sheetView>
  </sheetViews>
  <sheetFormatPr baseColWidth="10" defaultColWidth="11.42578125" defaultRowHeight="15" x14ac:dyDescent="0.25"/>
  <sheetData>
    <row r="9" spans="6:13" ht="23.25" x14ac:dyDescent="0.35">
      <c r="F9" s="99"/>
      <c r="G9" s="99"/>
    </row>
    <row r="11" spans="6:13" ht="21" x14ac:dyDescent="0.35">
      <c r="F11" s="49" t="s">
        <v>36</v>
      </c>
      <c r="I11" s="97"/>
      <c r="J11" s="97"/>
      <c r="K11" s="97"/>
      <c r="L11" s="97"/>
      <c r="M11" s="97"/>
    </row>
    <row r="12" spans="6:13" ht="23.25" x14ac:dyDescent="0.35">
      <c r="F12" s="50"/>
      <c r="G12" s="51"/>
      <c r="I12" s="100"/>
      <c r="J12" s="100"/>
      <c r="K12" s="100"/>
      <c r="L12" s="100"/>
    </row>
    <row r="13" spans="6:13" ht="21" x14ac:dyDescent="0.35">
      <c r="F13" s="49" t="s">
        <v>37</v>
      </c>
      <c r="I13" s="97"/>
      <c r="J13" s="97"/>
      <c r="K13" s="97"/>
      <c r="L13" s="97"/>
      <c r="M13" s="97"/>
    </row>
    <row r="14" spans="6:13" ht="23.25" x14ac:dyDescent="0.35">
      <c r="F14" s="49" t="s">
        <v>38</v>
      </c>
      <c r="G14" s="51"/>
      <c r="I14" s="98"/>
      <c r="J14" s="98"/>
      <c r="K14" s="98"/>
      <c r="L14" s="98"/>
      <c r="M14" s="98"/>
    </row>
    <row r="15" spans="6:13" ht="21" x14ac:dyDescent="0.35">
      <c r="F15" s="49" t="s">
        <v>39</v>
      </c>
      <c r="I15" s="98"/>
      <c r="J15" s="98"/>
      <c r="K15" s="98"/>
      <c r="L15" s="98"/>
      <c r="M15" s="98"/>
    </row>
    <row r="16" spans="6:13" ht="21" x14ac:dyDescent="0.35">
      <c r="F16" s="50"/>
      <c r="I16" s="100"/>
      <c r="J16" s="100"/>
      <c r="K16" s="100"/>
      <c r="L16" s="100"/>
    </row>
    <row r="17" spans="6:13" ht="21" x14ac:dyDescent="0.35">
      <c r="F17" s="49" t="s">
        <v>40</v>
      </c>
      <c r="G17" s="49"/>
      <c r="I17" s="97"/>
      <c r="J17" s="97"/>
      <c r="K17" s="97"/>
      <c r="L17" s="97"/>
      <c r="M17" s="97"/>
    </row>
    <row r="18" spans="6:13" ht="21" x14ac:dyDescent="0.35">
      <c r="F18" s="49" t="s">
        <v>39</v>
      </c>
      <c r="I18" s="98"/>
      <c r="J18" s="98"/>
      <c r="K18" s="98"/>
      <c r="L18" s="98"/>
      <c r="M18" s="98"/>
    </row>
    <row r="19" spans="6:13" ht="21" x14ac:dyDescent="0.35">
      <c r="F19" s="49" t="s">
        <v>41</v>
      </c>
      <c r="I19" s="98"/>
      <c r="J19" s="98"/>
      <c r="K19" s="98"/>
      <c r="L19" s="98"/>
      <c r="M19" s="98"/>
    </row>
    <row r="20" spans="6:13" ht="21" x14ac:dyDescent="0.35">
      <c r="F20" s="49" t="s">
        <v>42</v>
      </c>
      <c r="I20" s="98"/>
      <c r="J20" s="98"/>
      <c r="K20" s="98"/>
      <c r="L20" s="98"/>
      <c r="M20" s="98"/>
    </row>
    <row r="21" spans="6:13" ht="23.25" x14ac:dyDescent="0.35">
      <c r="G21" s="52"/>
    </row>
    <row r="22" spans="6:13" ht="23.25" x14ac:dyDescent="0.35">
      <c r="F22" s="49" t="s">
        <v>43</v>
      </c>
      <c r="G22" s="52"/>
      <c r="J22" s="97"/>
      <c r="K22" s="97"/>
      <c r="L22" s="97"/>
      <c r="M22" s="97"/>
    </row>
  </sheetData>
  <protectedRanges>
    <protectedRange sqref="I11:L20" name="Rango1"/>
  </protectedRanges>
  <mergeCells count="12">
    <mergeCell ref="F9:G9"/>
    <mergeCell ref="I12:L12"/>
    <mergeCell ref="I16:L16"/>
    <mergeCell ref="I11:M11"/>
    <mergeCell ref="I13:M13"/>
    <mergeCell ref="I14:M14"/>
    <mergeCell ref="I15:M15"/>
    <mergeCell ref="I17:M17"/>
    <mergeCell ref="I18:M18"/>
    <mergeCell ref="I19:M19"/>
    <mergeCell ref="I20:M20"/>
    <mergeCell ref="J22:M22"/>
  </mergeCells>
  <pageMargins left="0.47" right="0.43" top="0.74803149606299213" bottom="0.74803149606299213" header="0.31496062992125984" footer="0.31496062992125984"/>
  <pageSetup paperSize="9" scale="90" fitToWidth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topLeftCell="A7" zoomScaleNormal="100" workbookViewId="0">
      <selection activeCell="G11" sqref="G11:G22"/>
    </sheetView>
  </sheetViews>
  <sheetFormatPr baseColWidth="10" defaultColWidth="11.42578125" defaultRowHeight="15" x14ac:dyDescent="0.25"/>
  <cols>
    <col min="1" max="2" width="12.7109375" customWidth="1"/>
    <col min="3" max="3" width="13.7109375" customWidth="1"/>
    <col min="4" max="4" width="14" customWidth="1"/>
    <col min="5" max="5" width="15.7109375" customWidth="1"/>
    <col min="6" max="6" width="22.5703125" customWidth="1"/>
    <col min="7" max="7" width="13.7109375" customWidth="1"/>
  </cols>
  <sheetData>
    <row r="1" spans="1:8" x14ac:dyDescent="0.25">
      <c r="A1" s="102" t="s">
        <v>28</v>
      </c>
      <c r="B1" s="102"/>
      <c r="C1" s="106" t="str">
        <f>IF('Datos Generales'!I11="","",'Datos Generales'!I11)</f>
        <v/>
      </c>
      <c r="D1" s="106"/>
      <c r="E1" s="106"/>
      <c r="F1" s="106"/>
      <c r="G1" s="106"/>
    </row>
    <row r="2" spans="1:8" x14ac:dyDescent="0.25">
      <c r="A2" s="102" t="s">
        <v>44</v>
      </c>
      <c r="B2" s="102"/>
      <c r="C2" s="106"/>
      <c r="D2" s="106"/>
      <c r="E2" s="106"/>
      <c r="F2" s="106"/>
      <c r="G2" s="106"/>
    </row>
    <row r="3" spans="1:8" x14ac:dyDescent="0.25">
      <c r="A3" s="102" t="s">
        <v>45</v>
      </c>
      <c r="B3" s="102"/>
      <c r="C3" s="18" t="str">
        <f>IF('Datos Generales'!J22="","",'Datos Generales'!J22)</f>
        <v/>
      </c>
      <c r="D3" s="18"/>
      <c r="E3" s="18"/>
      <c r="F3" s="18"/>
      <c r="G3" s="18"/>
    </row>
    <row r="4" spans="1:8" x14ac:dyDescent="0.25">
      <c r="A4" s="102" t="s">
        <v>29</v>
      </c>
      <c r="B4" s="102"/>
      <c r="C4" s="106"/>
      <c r="D4" s="106"/>
      <c r="E4" s="106"/>
      <c r="F4" s="106"/>
      <c r="G4" s="106"/>
    </row>
    <row r="5" spans="1:8" x14ac:dyDescent="0.25">
      <c r="A5" s="102" t="s">
        <v>30</v>
      </c>
      <c r="B5" s="102"/>
      <c r="C5" s="106"/>
      <c r="D5" s="106"/>
      <c r="E5" s="106"/>
      <c r="F5" s="106"/>
      <c r="G5" s="106"/>
    </row>
    <row r="6" spans="1:8" x14ac:dyDescent="0.25">
      <c r="A6" s="102" t="s">
        <v>54</v>
      </c>
      <c r="B6" s="102"/>
      <c r="C6" s="107"/>
      <c r="D6" s="107"/>
      <c r="E6" s="107"/>
      <c r="F6" s="107"/>
      <c r="G6" s="107"/>
      <c r="H6" s="22"/>
    </row>
    <row r="7" spans="1:8" ht="18" customHeight="1" x14ac:dyDescent="0.25">
      <c r="A7" s="23"/>
      <c r="B7" s="23"/>
      <c r="C7" s="103" t="s">
        <v>55</v>
      </c>
      <c r="D7" s="103"/>
      <c r="E7" s="103"/>
      <c r="F7" s="103"/>
      <c r="G7" s="103"/>
      <c r="H7" s="41"/>
    </row>
    <row r="8" spans="1:8" ht="15.75" customHeight="1" x14ac:dyDescent="0.25">
      <c r="C8" s="104"/>
      <c r="D8" s="104"/>
      <c r="E8" s="104"/>
      <c r="F8" s="104"/>
      <c r="G8" s="104"/>
      <c r="H8" s="41"/>
    </row>
    <row r="10" spans="1:8" ht="37.5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25">
      <c r="B11" s="42" t="s">
        <v>2</v>
      </c>
      <c r="C11" s="3"/>
      <c r="D11" s="4"/>
      <c r="E11" s="3"/>
      <c r="F11" s="5" t="str">
        <f t="shared" ref="F11:F22" si="0">IF(C11=0,"",C11/E11)</f>
        <v/>
      </c>
      <c r="G11" s="117"/>
    </row>
    <row r="12" spans="1:8" x14ac:dyDescent="0.25">
      <c r="B12" s="43" t="s">
        <v>3</v>
      </c>
      <c r="C12" s="1"/>
      <c r="D12" s="2"/>
      <c r="E12" s="1"/>
      <c r="F12" s="6" t="str">
        <f t="shared" si="0"/>
        <v/>
      </c>
      <c r="G12" s="117"/>
    </row>
    <row r="13" spans="1:8" x14ac:dyDescent="0.25">
      <c r="B13" s="43" t="s">
        <v>4</v>
      </c>
      <c r="C13" s="1"/>
      <c r="D13" s="2"/>
      <c r="E13" s="1"/>
      <c r="F13" s="6" t="str">
        <f t="shared" si="0"/>
        <v/>
      </c>
      <c r="G13" s="117"/>
    </row>
    <row r="14" spans="1:8" x14ac:dyDescent="0.25">
      <c r="B14" s="43" t="s">
        <v>5</v>
      </c>
      <c r="C14" s="1"/>
      <c r="D14" s="2"/>
      <c r="E14" s="1"/>
      <c r="F14" s="6" t="str">
        <f t="shared" si="0"/>
        <v/>
      </c>
      <c r="G14" s="117"/>
    </row>
    <row r="15" spans="1:8" x14ac:dyDescent="0.25">
      <c r="B15" s="43" t="s">
        <v>6</v>
      </c>
      <c r="C15" s="1"/>
      <c r="D15" s="2"/>
      <c r="E15" s="1"/>
      <c r="F15" s="6" t="str">
        <f t="shared" si="0"/>
        <v/>
      </c>
      <c r="G15" s="117"/>
    </row>
    <row r="16" spans="1:8" x14ac:dyDescent="0.25">
      <c r="B16" s="43" t="s">
        <v>7</v>
      </c>
      <c r="C16" s="1"/>
      <c r="D16" s="2"/>
      <c r="E16" s="1"/>
      <c r="F16" s="6" t="str">
        <f t="shared" si="0"/>
        <v/>
      </c>
      <c r="G16" s="117"/>
    </row>
    <row r="17" spans="2:7" x14ac:dyDescent="0.25">
      <c r="B17" s="43" t="s">
        <v>8</v>
      </c>
      <c r="C17" s="1"/>
      <c r="D17" s="2"/>
      <c r="E17" s="1"/>
      <c r="F17" s="6" t="str">
        <f t="shared" si="0"/>
        <v/>
      </c>
      <c r="G17" s="117"/>
    </row>
    <row r="18" spans="2:7" x14ac:dyDescent="0.25">
      <c r="B18" s="43" t="s">
        <v>9</v>
      </c>
      <c r="C18" s="1"/>
      <c r="D18" s="7"/>
      <c r="E18" s="1"/>
      <c r="F18" s="6" t="str">
        <f t="shared" si="0"/>
        <v/>
      </c>
      <c r="G18" s="117"/>
    </row>
    <row r="19" spans="2:7" x14ac:dyDescent="0.25">
      <c r="B19" s="43" t="s">
        <v>10</v>
      </c>
      <c r="C19" s="1"/>
      <c r="D19" s="2"/>
      <c r="E19" s="1"/>
      <c r="F19" s="6" t="str">
        <f t="shared" si="0"/>
        <v/>
      </c>
      <c r="G19" s="117"/>
    </row>
    <row r="20" spans="2:7" x14ac:dyDescent="0.25">
      <c r="B20" s="43" t="s">
        <v>11</v>
      </c>
      <c r="C20" s="1"/>
      <c r="D20" s="2"/>
      <c r="E20" s="1"/>
      <c r="F20" s="6" t="str">
        <f t="shared" si="0"/>
        <v/>
      </c>
      <c r="G20" s="117"/>
    </row>
    <row r="21" spans="2:7" x14ac:dyDescent="0.25">
      <c r="B21" s="43" t="s">
        <v>12</v>
      </c>
      <c r="C21" s="8"/>
      <c r="D21" s="9"/>
      <c r="E21" s="8"/>
      <c r="F21" s="6" t="str">
        <f t="shared" si="0"/>
        <v/>
      </c>
      <c r="G21" s="117"/>
    </row>
    <row r="22" spans="2:7" ht="15.75" thickBot="1" x14ac:dyDescent="0.3">
      <c r="B22" s="44" t="s">
        <v>13</v>
      </c>
      <c r="C22" s="10"/>
      <c r="D22" s="11"/>
      <c r="E22" s="10"/>
      <c r="F22" s="12" t="str">
        <f t="shared" si="0"/>
        <v/>
      </c>
      <c r="G22" s="118"/>
    </row>
    <row r="23" spans="2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topLeftCell="A7" zoomScaleNormal="100" workbookViewId="0">
      <selection activeCell="G11" sqref="G11:G22"/>
    </sheetView>
  </sheetViews>
  <sheetFormatPr baseColWidth="10" defaultColWidth="11.42578125" defaultRowHeight="15" x14ac:dyDescent="0.25"/>
  <cols>
    <col min="1" max="2" width="12.7109375" customWidth="1"/>
    <col min="3" max="4" width="13.5703125" customWidth="1"/>
    <col min="5" max="5" width="15.7109375" customWidth="1"/>
    <col min="6" max="6" width="23.5703125" customWidth="1"/>
    <col min="7" max="7" width="13.7109375" customWidth="1"/>
  </cols>
  <sheetData>
    <row r="1" spans="1:8" x14ac:dyDescent="0.25">
      <c r="A1" s="102" t="s">
        <v>28</v>
      </c>
      <c r="B1" s="102"/>
      <c r="C1" s="106" t="str">
        <f>IF('Datos Generales'!I11="","",'Datos Generales'!I11)</f>
        <v/>
      </c>
      <c r="D1" s="106"/>
      <c r="E1" s="106"/>
      <c r="F1" s="106"/>
      <c r="G1" s="106"/>
    </row>
    <row r="2" spans="1:8" x14ac:dyDescent="0.25">
      <c r="A2" s="102" t="s">
        <v>44</v>
      </c>
      <c r="B2" s="102"/>
      <c r="C2" s="106"/>
      <c r="D2" s="106"/>
      <c r="E2" s="106"/>
      <c r="F2" s="106"/>
      <c r="G2" s="106"/>
    </row>
    <row r="3" spans="1:8" x14ac:dyDescent="0.25">
      <c r="A3" s="102" t="s">
        <v>45</v>
      </c>
      <c r="B3" s="102"/>
      <c r="C3" s="106" t="str">
        <f>IF('Datos Generales'!J22="","",'Datos Generales'!J22)</f>
        <v/>
      </c>
      <c r="D3" s="106"/>
      <c r="E3" s="106"/>
      <c r="F3" s="106"/>
      <c r="G3" s="106"/>
    </row>
    <row r="4" spans="1:8" x14ac:dyDescent="0.25">
      <c r="A4" s="102" t="s">
        <v>29</v>
      </c>
      <c r="B4" s="102"/>
      <c r="C4" s="106"/>
      <c r="D4" s="106"/>
      <c r="E4" s="106"/>
      <c r="F4" s="106"/>
      <c r="G4" s="106"/>
    </row>
    <row r="5" spans="1:8" x14ac:dyDescent="0.25">
      <c r="A5" s="102" t="s">
        <v>30</v>
      </c>
      <c r="B5" s="102"/>
      <c r="C5" s="106"/>
      <c r="D5" s="106"/>
      <c r="E5" s="106"/>
      <c r="F5" s="106"/>
      <c r="G5" s="106"/>
    </row>
    <row r="6" spans="1:8" x14ac:dyDescent="0.25">
      <c r="A6" s="102" t="s">
        <v>54</v>
      </c>
      <c r="B6" s="102"/>
      <c r="C6" s="107"/>
      <c r="D6" s="107"/>
      <c r="E6" s="107"/>
      <c r="F6" s="107"/>
      <c r="G6" s="107"/>
      <c r="H6" s="22"/>
    </row>
    <row r="7" spans="1:8" ht="18.75" customHeight="1" x14ac:dyDescent="0.25">
      <c r="A7" s="23"/>
      <c r="B7" s="23"/>
      <c r="C7" s="103" t="s">
        <v>55</v>
      </c>
      <c r="D7" s="103"/>
      <c r="E7" s="103"/>
      <c r="F7" s="103"/>
      <c r="G7" s="103"/>
      <c r="H7" s="41"/>
    </row>
    <row r="8" spans="1:8" ht="15.75" customHeight="1" x14ac:dyDescent="0.25">
      <c r="C8" s="104"/>
      <c r="D8" s="104"/>
      <c r="E8" s="104"/>
      <c r="F8" s="104"/>
      <c r="G8" s="104"/>
      <c r="H8" s="41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25">
      <c r="B11" s="42" t="s">
        <v>2</v>
      </c>
      <c r="C11" s="3"/>
      <c r="D11" s="4"/>
      <c r="E11" s="3"/>
      <c r="F11" s="5" t="str">
        <f t="shared" ref="F11:F22" si="0">IF(C11=0,"",C11/E11)</f>
        <v/>
      </c>
      <c r="G11" s="117"/>
    </row>
    <row r="12" spans="1:8" x14ac:dyDescent="0.25">
      <c r="B12" s="43" t="s">
        <v>3</v>
      </c>
      <c r="C12" s="1"/>
      <c r="D12" s="2"/>
      <c r="E12" s="1"/>
      <c r="F12" s="6" t="str">
        <f t="shared" si="0"/>
        <v/>
      </c>
      <c r="G12" s="117"/>
    </row>
    <row r="13" spans="1:8" x14ac:dyDescent="0.25">
      <c r="B13" s="43" t="s">
        <v>4</v>
      </c>
      <c r="C13" s="1"/>
      <c r="D13" s="2"/>
      <c r="E13" s="1"/>
      <c r="F13" s="6" t="str">
        <f t="shared" si="0"/>
        <v/>
      </c>
      <c r="G13" s="117"/>
    </row>
    <row r="14" spans="1:8" x14ac:dyDescent="0.25">
      <c r="B14" s="43" t="s">
        <v>5</v>
      </c>
      <c r="C14" s="1"/>
      <c r="D14" s="2"/>
      <c r="E14" s="1"/>
      <c r="F14" s="6" t="str">
        <f t="shared" si="0"/>
        <v/>
      </c>
      <c r="G14" s="117"/>
    </row>
    <row r="15" spans="1:8" x14ac:dyDescent="0.25">
      <c r="B15" s="43" t="s">
        <v>6</v>
      </c>
      <c r="C15" s="1"/>
      <c r="D15" s="2"/>
      <c r="E15" s="1"/>
      <c r="F15" s="6" t="str">
        <f t="shared" si="0"/>
        <v/>
      </c>
      <c r="G15" s="117"/>
    </row>
    <row r="16" spans="1:8" x14ac:dyDescent="0.25">
      <c r="B16" s="43" t="s">
        <v>7</v>
      </c>
      <c r="C16" s="1"/>
      <c r="D16" s="2"/>
      <c r="E16" s="1"/>
      <c r="F16" s="6" t="str">
        <f t="shared" si="0"/>
        <v/>
      </c>
      <c r="G16" s="117"/>
    </row>
    <row r="17" spans="2:7" x14ac:dyDescent="0.25">
      <c r="B17" s="43" t="s">
        <v>8</v>
      </c>
      <c r="C17" s="1"/>
      <c r="D17" s="2"/>
      <c r="E17" s="1"/>
      <c r="F17" s="6" t="str">
        <f t="shared" si="0"/>
        <v/>
      </c>
      <c r="G17" s="117"/>
    </row>
    <row r="18" spans="2:7" x14ac:dyDescent="0.25">
      <c r="B18" s="43" t="s">
        <v>9</v>
      </c>
      <c r="C18" s="1"/>
      <c r="D18" s="7"/>
      <c r="E18" s="1"/>
      <c r="F18" s="6" t="str">
        <f t="shared" si="0"/>
        <v/>
      </c>
      <c r="G18" s="117"/>
    </row>
    <row r="19" spans="2:7" x14ac:dyDescent="0.25">
      <c r="B19" s="43" t="s">
        <v>10</v>
      </c>
      <c r="C19" s="1"/>
      <c r="D19" s="2"/>
      <c r="E19" s="1"/>
      <c r="F19" s="6" t="str">
        <f t="shared" si="0"/>
        <v/>
      </c>
      <c r="G19" s="117"/>
    </row>
    <row r="20" spans="2:7" x14ac:dyDescent="0.25">
      <c r="B20" s="43" t="s">
        <v>11</v>
      </c>
      <c r="C20" s="1"/>
      <c r="D20" s="2"/>
      <c r="E20" s="1"/>
      <c r="F20" s="6" t="str">
        <f t="shared" si="0"/>
        <v/>
      </c>
      <c r="G20" s="117"/>
    </row>
    <row r="21" spans="2:7" x14ac:dyDescent="0.25">
      <c r="B21" s="43" t="s">
        <v>12</v>
      </c>
      <c r="C21" s="8"/>
      <c r="D21" s="9"/>
      <c r="E21" s="8"/>
      <c r="F21" s="6" t="str">
        <f>IF(C21=0,"",C21/E21)</f>
        <v/>
      </c>
      <c r="G21" s="117"/>
    </row>
    <row r="22" spans="2:7" ht="15.75" thickBot="1" x14ac:dyDescent="0.3">
      <c r="B22" s="44" t="s">
        <v>13</v>
      </c>
      <c r="C22" s="10"/>
      <c r="D22" s="11"/>
      <c r="E22" s="10"/>
      <c r="F22" s="12" t="str">
        <f t="shared" si="0"/>
        <v/>
      </c>
      <c r="G22" s="118"/>
    </row>
    <row r="23" spans="2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C3:G3"/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D8" sqref="D8"/>
    </sheetView>
  </sheetViews>
  <sheetFormatPr baseColWidth="10" defaultColWidth="11.42578125" defaultRowHeight="15" x14ac:dyDescent="0.25"/>
  <cols>
    <col min="1" max="1" width="31" style="53" customWidth="1"/>
    <col min="2" max="2" width="15.7109375" style="53" customWidth="1"/>
    <col min="3" max="4" width="17.5703125" style="53" customWidth="1"/>
    <col min="5" max="5" width="26.7109375" style="53" customWidth="1"/>
    <col min="6" max="16384" width="11.42578125" style="53"/>
  </cols>
  <sheetData>
    <row r="2" spans="1:6" x14ac:dyDescent="0.25">
      <c r="A2" s="115" t="s">
        <v>32</v>
      </c>
      <c r="B2" s="115"/>
      <c r="C2" s="113" t="str">
        <f>IF('Datos Generales'!I11="","",'Datos Generales'!I11)</f>
        <v/>
      </c>
      <c r="D2" s="113"/>
      <c r="E2" s="113"/>
      <c r="F2" s="113"/>
    </row>
    <row r="3" spans="1:6" x14ac:dyDescent="0.25">
      <c r="A3" s="115" t="s">
        <v>48</v>
      </c>
      <c r="B3" s="115"/>
      <c r="C3" s="114"/>
      <c r="D3" s="114"/>
      <c r="E3" s="114"/>
      <c r="F3" s="114"/>
    </row>
    <row r="4" spans="1:6" x14ac:dyDescent="0.25">
      <c r="A4" s="54"/>
      <c r="B4" s="54"/>
      <c r="C4" s="55"/>
      <c r="D4" s="55"/>
      <c r="E4" s="55"/>
      <c r="F4" s="55"/>
    </row>
    <row r="5" spans="1:6" ht="15.75" thickBot="1" x14ac:dyDescent="0.3"/>
    <row r="6" spans="1:6" x14ac:dyDescent="0.25">
      <c r="A6" s="109" t="s">
        <v>58</v>
      </c>
      <c r="B6" s="110"/>
      <c r="C6" s="110"/>
      <c r="D6" s="111"/>
      <c r="E6" s="112"/>
    </row>
    <row r="7" spans="1:6" ht="50.25" customHeight="1" thickBot="1" x14ac:dyDescent="0.3">
      <c r="A7" s="56" t="s">
        <v>31</v>
      </c>
      <c r="B7" s="57" t="s">
        <v>59</v>
      </c>
      <c r="C7" s="57" t="s">
        <v>62</v>
      </c>
      <c r="D7" s="58" t="s">
        <v>49</v>
      </c>
      <c r="E7" s="59" t="s">
        <v>60</v>
      </c>
    </row>
    <row r="8" spans="1:6" x14ac:dyDescent="0.25">
      <c r="A8" s="60" t="str">
        <f>IF('edificio 1'!$C$2="","",'edificio 1'!$C$2)</f>
        <v/>
      </c>
      <c r="B8" s="61" t="str">
        <f>'edificio 1'!C24</f>
        <v xml:space="preserve"> </v>
      </c>
      <c r="C8" s="62" t="str">
        <f>'edificio 1'!$D$24</f>
        <v xml:space="preserve"> </v>
      </c>
      <c r="D8" s="63" t="str">
        <f>'edificio 1'!E$24</f>
        <v/>
      </c>
      <c r="E8" s="64" t="str">
        <f>IF(B8=" "," ",B8/D8)</f>
        <v xml:space="preserve"> </v>
      </c>
    </row>
    <row r="9" spans="1:6" x14ac:dyDescent="0.25">
      <c r="A9" s="65" t="str">
        <f>IF('edificio 2'!C2="","",'edificio 2'!C2)</f>
        <v/>
      </c>
      <c r="B9" s="66" t="str">
        <f>'edificio 2'!C24</f>
        <v xml:space="preserve"> </v>
      </c>
      <c r="C9" s="67" t="str">
        <f>'edificio 2'!$D$24</f>
        <v xml:space="preserve"> </v>
      </c>
      <c r="D9" s="68" t="str">
        <f>'edificio 2'!E$24</f>
        <v/>
      </c>
      <c r="E9" s="69" t="str">
        <f t="shared" ref="E9:E17" si="0">IF(B9=" "," ",B9/D9)</f>
        <v xml:space="preserve"> </v>
      </c>
    </row>
    <row r="10" spans="1:6" x14ac:dyDescent="0.25">
      <c r="A10" s="65" t="str">
        <f>IF('edificio 3'!$C$2="","",'edificio 3'!$C$2)</f>
        <v/>
      </c>
      <c r="B10" s="66" t="str">
        <f>'edificio 3'!C24</f>
        <v xml:space="preserve"> </v>
      </c>
      <c r="C10" s="67" t="str">
        <f>'edificio 3'!$D$24</f>
        <v xml:space="preserve"> </v>
      </c>
      <c r="D10" s="68" t="str">
        <f>'edificio 3'!E$24</f>
        <v/>
      </c>
      <c r="E10" s="70" t="str">
        <f t="shared" si="0"/>
        <v xml:space="preserve"> </v>
      </c>
    </row>
    <row r="11" spans="1:6" x14ac:dyDescent="0.25">
      <c r="A11" s="65" t="str">
        <f>IF('edificio 4'!$C$2="","",'edificio 4'!$C$2)</f>
        <v/>
      </c>
      <c r="B11" s="66" t="str">
        <f>'edificio 4'!$C$24</f>
        <v xml:space="preserve"> </v>
      </c>
      <c r="C11" s="67" t="str">
        <f>'edificio 4'!$D$24</f>
        <v xml:space="preserve"> </v>
      </c>
      <c r="D11" s="68" t="str">
        <f>'edificio 4'!E$24</f>
        <v/>
      </c>
      <c r="E11" s="70" t="str">
        <f t="shared" si="0"/>
        <v xml:space="preserve"> </v>
      </c>
    </row>
    <row r="12" spans="1:6" x14ac:dyDescent="0.25">
      <c r="A12" s="65" t="str">
        <f>IF('edificio 5'!$C$2="","",'edificio 5'!$C$2)</f>
        <v/>
      </c>
      <c r="B12" s="66" t="str">
        <f>'edificio 5'!$C$24</f>
        <v xml:space="preserve"> </v>
      </c>
      <c r="C12" s="67" t="str">
        <f>'edificio 5'!$D$24</f>
        <v xml:space="preserve"> </v>
      </c>
      <c r="D12" s="68" t="str">
        <f>'edificio 5'!E$24</f>
        <v/>
      </c>
      <c r="E12" s="70" t="str">
        <f t="shared" si="0"/>
        <v xml:space="preserve"> </v>
      </c>
    </row>
    <row r="13" spans="1:6" x14ac:dyDescent="0.25">
      <c r="A13" s="65" t="str">
        <f>IF('edificio 6'!$C$2="","",'edificio 6'!$C$2)</f>
        <v/>
      </c>
      <c r="B13" s="66" t="str">
        <f>'edificio 6'!$C$24</f>
        <v xml:space="preserve"> </v>
      </c>
      <c r="C13" s="67" t="str">
        <f>'edificio 6'!$D$24</f>
        <v xml:space="preserve"> </v>
      </c>
      <c r="D13" s="68" t="str">
        <f>'edificio 6'!E$24</f>
        <v/>
      </c>
      <c r="E13" s="70" t="str">
        <f t="shared" si="0"/>
        <v xml:space="preserve"> </v>
      </c>
    </row>
    <row r="14" spans="1:6" x14ac:dyDescent="0.25">
      <c r="A14" s="65" t="str">
        <f>IF('edificio 7'!$C$2="","",'edificio 7'!$C$2)</f>
        <v/>
      </c>
      <c r="B14" s="66" t="str">
        <f>'edificio 7'!$C$24</f>
        <v xml:space="preserve"> </v>
      </c>
      <c r="C14" s="67" t="str">
        <f>'edificio 7'!$D$24</f>
        <v xml:space="preserve"> </v>
      </c>
      <c r="D14" s="68" t="str">
        <f>'edificio 7'!E$24</f>
        <v/>
      </c>
      <c r="E14" s="70" t="str">
        <f t="shared" si="0"/>
        <v xml:space="preserve"> </v>
      </c>
    </row>
    <row r="15" spans="1:6" x14ac:dyDescent="0.25">
      <c r="A15" s="65" t="str">
        <f>IF('edificio 8'!$C$2="","",'edificio 8'!$C$2)</f>
        <v/>
      </c>
      <c r="B15" s="66" t="str">
        <f>'edificio 8'!$C$24</f>
        <v xml:space="preserve"> </v>
      </c>
      <c r="C15" s="67" t="str">
        <f>'edificio 8'!$D$24</f>
        <v xml:space="preserve"> </v>
      </c>
      <c r="D15" s="68" t="str">
        <f>'edificio 8'!E$24</f>
        <v/>
      </c>
      <c r="E15" s="70" t="str">
        <f t="shared" si="0"/>
        <v xml:space="preserve"> </v>
      </c>
    </row>
    <row r="16" spans="1:6" x14ac:dyDescent="0.25">
      <c r="A16" s="65" t="str">
        <f>IF('edificio 9'!$C$2="","",'edificio 9'!$C$2)</f>
        <v/>
      </c>
      <c r="B16" s="66" t="str">
        <f>'edificio 9'!$C$24</f>
        <v xml:space="preserve"> </v>
      </c>
      <c r="C16" s="67" t="str">
        <f>'edificio 9'!$D$24</f>
        <v xml:space="preserve"> </v>
      </c>
      <c r="D16" s="68" t="str">
        <f>'edificio 9'!E$24</f>
        <v/>
      </c>
      <c r="E16" s="70" t="str">
        <f t="shared" si="0"/>
        <v xml:space="preserve"> </v>
      </c>
    </row>
    <row r="17" spans="1:5" ht="15.75" thickBot="1" x14ac:dyDescent="0.3">
      <c r="A17" s="71" t="str">
        <f>IF('edificio 10'!$C$2="","",'edificio 10'!$C$2)</f>
        <v/>
      </c>
      <c r="B17" s="72" t="str">
        <f>'edificio 10'!$C$24</f>
        <v xml:space="preserve"> </v>
      </c>
      <c r="C17" s="73" t="str">
        <f>'edificio 10'!$D$24</f>
        <v xml:space="preserve"> </v>
      </c>
      <c r="D17" s="74" t="str">
        <f>'edificio 10'!E$24</f>
        <v/>
      </c>
      <c r="E17" s="75" t="str">
        <f t="shared" si="0"/>
        <v xml:space="preserve"> </v>
      </c>
    </row>
    <row r="18" spans="1:5" x14ac:dyDescent="0.25">
      <c r="A18" s="76" t="s">
        <v>14</v>
      </c>
      <c r="B18" s="77">
        <f>SUM(B8:B17)</f>
        <v>0</v>
      </c>
      <c r="C18" s="78">
        <f>SUM(C8:C17)</f>
        <v>0</v>
      </c>
      <c r="D18" s="79">
        <f>SUM(D8:D17)</f>
        <v>0</v>
      </c>
      <c r="E18" s="80" t="s">
        <v>57</v>
      </c>
    </row>
    <row r="19" spans="1:5" ht="15.75" thickBot="1" x14ac:dyDescent="0.3">
      <c r="A19" s="81" t="s">
        <v>61</v>
      </c>
      <c r="B19" s="82" t="s">
        <v>57</v>
      </c>
      <c r="C19" s="82" t="s">
        <v>57</v>
      </c>
      <c r="D19" s="82" t="s">
        <v>57</v>
      </c>
      <c r="E19" s="82" t="e">
        <f>IF(B18="","",B18/D18)</f>
        <v>#DIV/0!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D7" sqref="D7"/>
    </sheetView>
  </sheetViews>
  <sheetFormatPr baseColWidth="10" defaultColWidth="11.42578125" defaultRowHeight="15" x14ac:dyDescent="0.25"/>
  <cols>
    <col min="1" max="1" width="18.28515625" style="53" customWidth="1"/>
    <col min="2" max="2" width="13.42578125" style="53" customWidth="1"/>
    <col min="3" max="3" width="16.7109375" style="53" customWidth="1"/>
    <col min="4" max="4" width="13.28515625" style="53" customWidth="1"/>
    <col min="5" max="5" width="18.85546875" style="53" customWidth="1"/>
    <col min="6" max="16384" width="11.42578125" style="53"/>
  </cols>
  <sheetData>
    <row r="2" spans="1:5" x14ac:dyDescent="0.25">
      <c r="A2" s="115" t="s">
        <v>32</v>
      </c>
      <c r="B2" s="115"/>
      <c r="C2" s="113" t="str">
        <f>IF('Datos Generales'!I11="","",'Datos Generales'!I11)</f>
        <v/>
      </c>
      <c r="D2" s="113"/>
      <c r="E2" s="113"/>
    </row>
    <row r="3" spans="1:5" x14ac:dyDescent="0.25">
      <c r="A3" s="115" t="s">
        <v>45</v>
      </c>
      <c r="B3" s="115"/>
      <c r="C3" s="116"/>
      <c r="D3" s="116"/>
      <c r="E3" s="116"/>
    </row>
    <row r="4" spans="1:5" ht="15.75" thickBot="1" x14ac:dyDescent="0.3"/>
    <row r="5" spans="1:5" x14ac:dyDescent="0.25">
      <c r="A5" s="109" t="s">
        <v>51</v>
      </c>
      <c r="B5" s="110"/>
      <c r="C5" s="110"/>
      <c r="D5" s="110"/>
      <c r="E5" s="112"/>
    </row>
    <row r="6" spans="1:5" ht="45.75" thickBot="1" x14ac:dyDescent="0.3">
      <c r="A6" s="56" t="s">
        <v>0</v>
      </c>
      <c r="B6" s="57" t="s">
        <v>33</v>
      </c>
      <c r="C6" s="57" t="s">
        <v>1</v>
      </c>
      <c r="D6" s="57" t="s">
        <v>49</v>
      </c>
      <c r="E6" s="59" t="s">
        <v>50</v>
      </c>
    </row>
    <row r="7" spans="1:5" x14ac:dyDescent="0.25">
      <c r="A7" s="60" t="s">
        <v>16</v>
      </c>
      <c r="B7" s="61" t="str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 xml:space="preserve"> </v>
      </c>
      <c r="C7" s="83" t="str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 xml:space="preserve"> </v>
      </c>
      <c r="D7" s="85" t="str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 xml:space="preserve"> </v>
      </c>
      <c r="E7" s="84" t="str">
        <f>IF(B7=" "," ",B7/D7)</f>
        <v xml:space="preserve"> </v>
      </c>
    </row>
    <row r="8" spans="1:5" x14ac:dyDescent="0.25">
      <c r="A8" s="65" t="s">
        <v>17</v>
      </c>
      <c r="B8" s="66" t="str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 xml:space="preserve"> </v>
      </c>
      <c r="C8" s="83" t="str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 xml:space="preserve"> </v>
      </c>
      <c r="D8" s="85" t="str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 xml:space="preserve"> </v>
      </c>
      <c r="E8" s="70" t="str">
        <f t="shared" ref="E8:E18" si="0">IF(B8=" "," ",B8/D8)</f>
        <v xml:space="preserve"> </v>
      </c>
    </row>
    <row r="9" spans="1:5" x14ac:dyDescent="0.25">
      <c r="A9" s="65" t="s">
        <v>18</v>
      </c>
      <c r="B9" s="66" t="str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 xml:space="preserve"> </v>
      </c>
      <c r="C9" s="83" t="str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 xml:space="preserve"> </v>
      </c>
      <c r="D9" s="85" t="str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 xml:space="preserve"> </v>
      </c>
      <c r="E9" s="70" t="str">
        <f t="shared" si="0"/>
        <v xml:space="preserve"> </v>
      </c>
    </row>
    <row r="10" spans="1:5" x14ac:dyDescent="0.25">
      <c r="A10" s="65" t="s">
        <v>19</v>
      </c>
      <c r="B10" s="66" t="str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 xml:space="preserve"> </v>
      </c>
      <c r="C10" s="83" t="str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 xml:space="preserve"> </v>
      </c>
      <c r="D10" s="85" t="str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 xml:space="preserve"> </v>
      </c>
      <c r="E10" s="70" t="str">
        <f t="shared" si="0"/>
        <v xml:space="preserve"> </v>
      </c>
    </row>
    <row r="11" spans="1:5" x14ac:dyDescent="0.25">
      <c r="A11" s="65" t="s">
        <v>20</v>
      </c>
      <c r="B11" s="66" t="str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 xml:space="preserve"> </v>
      </c>
      <c r="C11" s="83" t="str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 xml:space="preserve"> </v>
      </c>
      <c r="D11" s="85" t="str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 xml:space="preserve"> </v>
      </c>
      <c r="E11" s="70" t="str">
        <f t="shared" si="0"/>
        <v xml:space="preserve"> </v>
      </c>
    </row>
    <row r="12" spans="1:5" x14ac:dyDescent="0.25">
      <c r="A12" s="65" t="s">
        <v>21</v>
      </c>
      <c r="B12" s="66" t="str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 xml:space="preserve"> </v>
      </c>
      <c r="C12" s="83" t="str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 xml:space="preserve"> </v>
      </c>
      <c r="D12" s="85" t="str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 xml:space="preserve"> </v>
      </c>
      <c r="E12" s="70" t="str">
        <f t="shared" si="0"/>
        <v xml:space="preserve"> </v>
      </c>
    </row>
    <row r="13" spans="1:5" x14ac:dyDescent="0.25">
      <c r="A13" s="65" t="s">
        <v>22</v>
      </c>
      <c r="B13" s="66" t="str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 xml:space="preserve"> </v>
      </c>
      <c r="C13" s="83" t="str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 xml:space="preserve"> </v>
      </c>
      <c r="D13" s="85" t="str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 xml:space="preserve"> </v>
      </c>
      <c r="E13" s="70" t="str">
        <f t="shared" si="0"/>
        <v xml:space="preserve"> </v>
      </c>
    </row>
    <row r="14" spans="1:5" x14ac:dyDescent="0.25">
      <c r="A14" s="65" t="s">
        <v>23</v>
      </c>
      <c r="B14" s="66" t="str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 xml:space="preserve"> </v>
      </c>
      <c r="C14" s="83" t="str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 xml:space="preserve"> </v>
      </c>
      <c r="D14" s="85" t="str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 xml:space="preserve"> </v>
      </c>
      <c r="E14" s="70" t="str">
        <f t="shared" si="0"/>
        <v xml:space="preserve"> </v>
      </c>
    </row>
    <row r="15" spans="1:5" x14ac:dyDescent="0.25">
      <c r="A15" s="65" t="s">
        <v>24</v>
      </c>
      <c r="B15" s="66" t="str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 xml:space="preserve"> </v>
      </c>
      <c r="C15" s="83" t="str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 xml:space="preserve"> </v>
      </c>
      <c r="D15" s="85" t="str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 xml:space="preserve"> </v>
      </c>
      <c r="E15" s="70" t="str">
        <f t="shared" si="0"/>
        <v xml:space="preserve"> </v>
      </c>
    </row>
    <row r="16" spans="1:5" x14ac:dyDescent="0.25">
      <c r="A16" s="65" t="s">
        <v>25</v>
      </c>
      <c r="B16" s="66" t="str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 xml:space="preserve"> </v>
      </c>
      <c r="C16" s="83" t="str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 xml:space="preserve"> </v>
      </c>
      <c r="D16" s="85" t="str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 xml:space="preserve"> </v>
      </c>
      <c r="E16" s="70" t="str">
        <f t="shared" si="0"/>
        <v xml:space="preserve"> </v>
      </c>
    </row>
    <row r="17" spans="1:5" x14ac:dyDescent="0.25">
      <c r="A17" s="65" t="s">
        <v>26</v>
      </c>
      <c r="B17" s="66" t="str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 xml:space="preserve"> </v>
      </c>
      <c r="C17" s="83" t="str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 xml:space="preserve"> </v>
      </c>
      <c r="D17" s="85" t="str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 xml:space="preserve"> </v>
      </c>
      <c r="E17" s="70" t="str">
        <f t="shared" si="0"/>
        <v xml:space="preserve"> </v>
      </c>
    </row>
    <row r="18" spans="1:5" ht="15.75" thickBot="1" x14ac:dyDescent="0.3">
      <c r="A18" s="71" t="s">
        <v>27</v>
      </c>
      <c r="B18" s="72" t="str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 xml:space="preserve"> </v>
      </c>
      <c r="C18" s="83" t="str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 xml:space="preserve"> </v>
      </c>
      <c r="D18" s="86" t="str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 xml:space="preserve"> </v>
      </c>
      <c r="E18" s="75" t="str">
        <f t="shared" si="0"/>
        <v xml:space="preserve"> </v>
      </c>
    </row>
    <row r="19" spans="1:5" x14ac:dyDescent="0.25">
      <c r="A19" s="87" t="s">
        <v>14</v>
      </c>
      <c r="B19" s="88">
        <f>SUM(B7:B18)</f>
        <v>0</v>
      </c>
      <c r="C19" s="89">
        <f>SUM(C7:C16)</f>
        <v>0</v>
      </c>
      <c r="D19" s="90" t="s">
        <v>57</v>
      </c>
      <c r="E19" s="91" t="s">
        <v>57</v>
      </c>
    </row>
    <row r="20" spans="1:5" ht="15.75" thickBot="1" x14ac:dyDescent="0.3">
      <c r="A20" s="92" t="s">
        <v>61</v>
      </c>
      <c r="B20" s="93" t="e">
        <f>IF(SUM(B7:B18)=" "," ",AVERAGE(B7:B18))</f>
        <v>#DIV/0!</v>
      </c>
      <c r="C20" s="94" t="e">
        <f>IF(SUM(C7:C18)=" "," ",AVERAGE(C7:C18))</f>
        <v>#DIV/0!</v>
      </c>
      <c r="D20" s="93" t="e">
        <f>AVERAGEIF(D7:D18,"&gt;0",D7:D18)</f>
        <v>#DIV/0!</v>
      </c>
      <c r="E20" s="95" t="str">
        <f>IF(SUM(E7:E18)=0,"",AVERAGE(E7:E18))</f>
        <v/>
      </c>
    </row>
  </sheetData>
  <sheetProtection sheet="1" objects="1" scenarios="1"/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topLeftCell="A4" zoomScaleNormal="100" workbookViewId="0">
      <selection activeCell="E11" sqref="E11"/>
    </sheetView>
  </sheetViews>
  <sheetFormatPr baseColWidth="10" defaultColWidth="11.42578125" defaultRowHeight="15" x14ac:dyDescent="0.25"/>
  <cols>
    <col min="1" max="2" width="12.7109375" customWidth="1"/>
    <col min="3" max="3" width="16.7109375" customWidth="1"/>
    <col min="4" max="4" width="13" customWidth="1"/>
    <col min="5" max="5" width="15.140625" customWidth="1"/>
    <col min="6" max="6" width="23.140625" customWidth="1"/>
    <col min="7" max="7" width="13.7109375" customWidth="1"/>
  </cols>
  <sheetData>
    <row r="1" spans="1:10" x14ac:dyDescent="0.25">
      <c r="A1" s="102" t="s">
        <v>47</v>
      </c>
      <c r="B1" s="102"/>
      <c r="C1" s="106" t="str">
        <f>IF('Datos Generales'!I11="","",'Datos Generales'!I11)</f>
        <v/>
      </c>
      <c r="D1" s="106"/>
      <c r="E1" s="106"/>
      <c r="F1" s="106"/>
      <c r="G1" s="106"/>
      <c r="H1" s="22"/>
    </row>
    <row r="2" spans="1:10" x14ac:dyDescent="0.25">
      <c r="A2" s="102" t="s">
        <v>44</v>
      </c>
      <c r="B2" s="102"/>
      <c r="C2" s="107"/>
      <c r="D2" s="107"/>
      <c r="E2" s="107"/>
      <c r="F2" s="107"/>
      <c r="G2" s="107"/>
      <c r="H2" s="22"/>
    </row>
    <row r="3" spans="1:10" x14ac:dyDescent="0.25">
      <c r="A3" s="102" t="s">
        <v>45</v>
      </c>
      <c r="B3" s="102"/>
      <c r="C3" s="19" t="str">
        <f>IF('Datos Generales'!J22="","",'Datos Generales'!J22)</f>
        <v/>
      </c>
      <c r="D3" s="19"/>
      <c r="E3" s="19"/>
      <c r="F3" s="19"/>
      <c r="G3" s="19"/>
      <c r="H3" s="22"/>
    </row>
    <row r="4" spans="1:10" x14ac:dyDescent="0.25">
      <c r="A4" s="102" t="s">
        <v>29</v>
      </c>
      <c r="B4" s="102"/>
      <c r="C4" s="105"/>
      <c r="D4" s="105"/>
      <c r="E4" s="105"/>
      <c r="F4" s="105"/>
      <c r="G4" s="105"/>
      <c r="H4" s="22"/>
    </row>
    <row r="5" spans="1:10" x14ac:dyDescent="0.25">
      <c r="A5" s="102" t="s">
        <v>30</v>
      </c>
      <c r="B5" s="102"/>
      <c r="C5" s="105"/>
      <c r="D5" s="105"/>
      <c r="E5" s="105"/>
      <c r="F5" s="105"/>
      <c r="G5" s="105"/>
      <c r="H5" s="22"/>
    </row>
    <row r="6" spans="1:10" x14ac:dyDescent="0.25">
      <c r="A6" s="102" t="s">
        <v>54</v>
      </c>
      <c r="B6" s="102"/>
      <c r="C6" s="105"/>
      <c r="D6" s="105"/>
      <c r="E6" s="105"/>
      <c r="F6" s="105"/>
      <c r="G6" s="105"/>
      <c r="H6" s="22"/>
    </row>
    <row r="7" spans="1:10" x14ac:dyDescent="0.25">
      <c r="A7" s="23"/>
      <c r="B7" s="23"/>
      <c r="C7" s="103" t="s">
        <v>55</v>
      </c>
      <c r="D7" s="103"/>
      <c r="E7" s="103"/>
      <c r="F7" s="103"/>
      <c r="G7" s="103"/>
      <c r="H7" s="104"/>
    </row>
    <row r="8" spans="1:10" x14ac:dyDescent="0.25">
      <c r="C8" s="104"/>
      <c r="D8" s="104"/>
      <c r="E8" s="104"/>
      <c r="F8" s="104"/>
      <c r="G8" s="104"/>
      <c r="H8" s="104"/>
    </row>
    <row r="9" spans="1:10" x14ac:dyDescent="0.25">
      <c r="C9" s="24"/>
      <c r="D9" s="24"/>
      <c r="E9" s="24"/>
      <c r="F9" s="24"/>
      <c r="G9" s="24"/>
      <c r="H9" s="24"/>
    </row>
    <row r="10" spans="1:10" ht="33" thickBot="1" x14ac:dyDescent="0.3">
      <c r="B10" s="25" t="s">
        <v>0</v>
      </c>
      <c r="C10" s="26" t="s">
        <v>52</v>
      </c>
      <c r="D10" s="26" t="s">
        <v>1</v>
      </c>
      <c r="E10" s="26" t="s">
        <v>15</v>
      </c>
      <c r="F10" s="27" t="s">
        <v>53</v>
      </c>
      <c r="G10" s="96" t="s">
        <v>63</v>
      </c>
    </row>
    <row r="11" spans="1:10" x14ac:dyDescent="0.25">
      <c r="B11" s="28" t="s">
        <v>2</v>
      </c>
      <c r="C11" s="3"/>
      <c r="D11" s="16"/>
      <c r="E11" s="3"/>
      <c r="F11" s="6" t="str">
        <f t="shared" ref="F11:F19" si="0">IF(C11=0,"",C11/E11)</f>
        <v/>
      </c>
      <c r="G11" s="117"/>
    </row>
    <row r="12" spans="1:10" x14ac:dyDescent="0.25">
      <c r="B12" s="29" t="s">
        <v>3</v>
      </c>
      <c r="C12" s="1"/>
      <c r="D12" s="2"/>
      <c r="E12" s="1"/>
      <c r="F12" s="6" t="str">
        <f t="shared" si="0"/>
        <v/>
      </c>
      <c r="G12" s="117"/>
      <c r="I12" s="101"/>
      <c r="J12" s="101"/>
    </row>
    <row r="13" spans="1:10" x14ac:dyDescent="0.25">
      <c r="B13" s="29" t="s">
        <v>4</v>
      </c>
      <c r="C13" s="1"/>
      <c r="D13" s="7"/>
      <c r="E13" s="1"/>
      <c r="F13" s="6" t="str">
        <f t="shared" si="0"/>
        <v/>
      </c>
      <c r="G13" s="117"/>
      <c r="I13" s="101"/>
      <c r="J13" s="101"/>
    </row>
    <row r="14" spans="1:10" x14ac:dyDescent="0.25">
      <c r="B14" s="29" t="s">
        <v>5</v>
      </c>
      <c r="C14" s="1"/>
      <c r="D14" s="2"/>
      <c r="E14" s="1"/>
      <c r="F14" s="6" t="str">
        <f t="shared" si="0"/>
        <v/>
      </c>
      <c r="G14" s="117"/>
      <c r="I14" s="101"/>
      <c r="J14" s="101"/>
    </row>
    <row r="15" spans="1:10" x14ac:dyDescent="0.25">
      <c r="B15" s="29" t="s">
        <v>6</v>
      </c>
      <c r="C15" s="1"/>
      <c r="D15" s="2"/>
      <c r="E15" s="1"/>
      <c r="F15" s="6" t="str">
        <f t="shared" si="0"/>
        <v/>
      </c>
      <c r="G15" s="117"/>
      <c r="I15" s="101"/>
      <c r="J15" s="101"/>
    </row>
    <row r="16" spans="1:10" x14ac:dyDescent="0.25">
      <c r="B16" s="29" t="s">
        <v>7</v>
      </c>
      <c r="C16" s="1"/>
      <c r="D16" s="2"/>
      <c r="E16" s="1"/>
      <c r="F16" s="6" t="str">
        <f t="shared" si="0"/>
        <v/>
      </c>
      <c r="G16" s="117"/>
    </row>
    <row r="17" spans="1:7" x14ac:dyDescent="0.25">
      <c r="B17" s="29" t="s">
        <v>8</v>
      </c>
      <c r="C17" s="1"/>
      <c r="D17" s="2"/>
      <c r="E17" s="1"/>
      <c r="F17" s="6" t="str">
        <f t="shared" si="0"/>
        <v/>
      </c>
      <c r="G17" s="117"/>
    </row>
    <row r="18" spans="1:7" x14ac:dyDescent="0.25">
      <c r="B18" s="29" t="s">
        <v>9</v>
      </c>
      <c r="C18" s="1"/>
      <c r="D18" s="7"/>
      <c r="E18" s="1"/>
      <c r="F18" s="6" t="str">
        <f t="shared" si="0"/>
        <v/>
      </c>
      <c r="G18" s="117"/>
    </row>
    <row r="19" spans="1:7" x14ac:dyDescent="0.25">
      <c r="B19" s="29" t="s">
        <v>10</v>
      </c>
      <c r="C19" s="1"/>
      <c r="D19" s="2"/>
      <c r="E19" s="1"/>
      <c r="F19" s="6" t="str">
        <f t="shared" si="0"/>
        <v/>
      </c>
      <c r="G19" s="117"/>
    </row>
    <row r="20" spans="1:7" x14ac:dyDescent="0.25">
      <c r="B20" s="29" t="s">
        <v>11</v>
      </c>
      <c r="C20" s="1"/>
      <c r="D20" s="2"/>
      <c r="E20" s="1"/>
      <c r="F20" s="6" t="str">
        <f t="shared" ref="F20:F22" si="1">IF(C20=0,"",C20/E20)</f>
        <v/>
      </c>
      <c r="G20" s="117"/>
    </row>
    <row r="21" spans="1:7" x14ac:dyDescent="0.25">
      <c r="B21" s="29" t="s">
        <v>12</v>
      </c>
      <c r="C21" s="8"/>
      <c r="D21" s="9"/>
      <c r="E21" s="8"/>
      <c r="F21" s="6" t="str">
        <f>IF(C21=0,"",C21/E21)</f>
        <v/>
      </c>
      <c r="G21" s="117"/>
    </row>
    <row r="22" spans="1:7" ht="15.75" thickBot="1" x14ac:dyDescent="0.3">
      <c r="B22" s="30" t="s">
        <v>13</v>
      </c>
      <c r="C22" s="10"/>
      <c r="D22" s="11"/>
      <c r="E22" s="10"/>
      <c r="F22" s="12" t="str">
        <f t="shared" si="1"/>
        <v/>
      </c>
      <c r="G22" s="118"/>
    </row>
    <row r="23" spans="1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34" t="s">
        <v>57</v>
      </c>
      <c r="F23" s="35" t="s">
        <v>57</v>
      </c>
      <c r="G23" s="35"/>
    </row>
    <row r="24" spans="1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37" t="str">
        <f>IF(SUM(E11:E22)=0,"",AVERAGE(E11:E22))</f>
        <v/>
      </c>
      <c r="F24" s="39" t="str">
        <f>IF(SUM(F11:F22)=0,"",AVERAGE(F11:F22))</f>
        <v/>
      </c>
      <c r="G24" s="39"/>
    </row>
    <row r="25" spans="1:7" x14ac:dyDescent="0.25">
      <c r="A25" s="40"/>
    </row>
    <row r="26" spans="1:7" x14ac:dyDescent="0.25">
      <c r="A26" s="40"/>
    </row>
    <row r="27" spans="1:7" x14ac:dyDescent="0.25">
      <c r="A27" s="40"/>
    </row>
  </sheetData>
  <sheetProtection sheet="1" objects="1" scenarios="1" autoFilter="0"/>
  <protectedRanges>
    <protectedRange sqref="D1:E7 F2:G9" name="Rango2"/>
    <protectedRange sqref="C20:E22" name="Rango3"/>
    <protectedRange sqref="C11:E19" name="Rango3_2"/>
  </protectedRanges>
  <mergeCells count="16">
    <mergeCell ref="A3:B3"/>
    <mergeCell ref="A1:B1"/>
    <mergeCell ref="A2:B2"/>
    <mergeCell ref="A4:B4"/>
    <mergeCell ref="A5:B5"/>
    <mergeCell ref="C1:G1"/>
    <mergeCell ref="C2:G2"/>
    <mergeCell ref="C4:G4"/>
    <mergeCell ref="C5:G5"/>
    <mergeCell ref="I13:J13"/>
    <mergeCell ref="I14:J14"/>
    <mergeCell ref="I15:J15"/>
    <mergeCell ref="I12:J12"/>
    <mergeCell ref="A6:B6"/>
    <mergeCell ref="C7:H8"/>
    <mergeCell ref="C6:G6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topLeftCell="A7" zoomScaleNormal="100" workbookViewId="0">
      <selection activeCell="G11" sqref="G11:G22"/>
    </sheetView>
  </sheetViews>
  <sheetFormatPr baseColWidth="10" defaultColWidth="11.42578125" defaultRowHeight="15" x14ac:dyDescent="0.25"/>
  <cols>
    <col min="1" max="1" width="12.7109375" customWidth="1"/>
    <col min="2" max="2" width="11.7109375" customWidth="1"/>
    <col min="3" max="3" width="17" customWidth="1"/>
    <col min="4" max="4" width="15" customWidth="1"/>
    <col min="5" max="5" width="15.7109375" customWidth="1"/>
    <col min="6" max="6" width="22.5703125" customWidth="1"/>
    <col min="7" max="7" width="13.7109375" customWidth="1"/>
    <col min="8" max="8" width="10.85546875" customWidth="1"/>
  </cols>
  <sheetData>
    <row r="1" spans="1:8" x14ac:dyDescent="0.25">
      <c r="A1" s="102" t="s">
        <v>47</v>
      </c>
      <c r="B1" s="102"/>
      <c r="C1" s="106" t="str">
        <f>IF('Datos Generales'!I11="","",'Datos Generales'!I11)</f>
        <v/>
      </c>
      <c r="D1" s="106"/>
      <c r="E1" s="106"/>
      <c r="F1" s="106"/>
      <c r="G1" s="106"/>
      <c r="H1" s="22"/>
    </row>
    <row r="2" spans="1:8" x14ac:dyDescent="0.25">
      <c r="A2" s="102" t="s">
        <v>44</v>
      </c>
      <c r="B2" s="102"/>
      <c r="C2" s="107"/>
      <c r="D2" s="107"/>
      <c r="E2" s="107"/>
      <c r="F2" s="107"/>
      <c r="G2" s="107"/>
      <c r="H2" s="22"/>
    </row>
    <row r="3" spans="1:8" x14ac:dyDescent="0.25">
      <c r="A3" s="102" t="s">
        <v>45</v>
      </c>
      <c r="B3" s="102"/>
      <c r="C3" s="19" t="str">
        <f>IF('Datos Generales'!J22="","",'Datos Generales'!J22)</f>
        <v/>
      </c>
      <c r="D3" s="19"/>
      <c r="E3" s="19"/>
      <c r="F3" s="19"/>
      <c r="G3" s="19"/>
      <c r="H3" s="22"/>
    </row>
    <row r="4" spans="1:8" x14ac:dyDescent="0.25">
      <c r="A4" s="102" t="s">
        <v>29</v>
      </c>
      <c r="B4" s="102"/>
      <c r="C4" s="107"/>
      <c r="D4" s="107"/>
      <c r="E4" s="107"/>
      <c r="F4" s="107"/>
      <c r="G4" s="107"/>
      <c r="H4" s="22"/>
    </row>
    <row r="5" spans="1:8" x14ac:dyDescent="0.25">
      <c r="A5" s="102" t="s">
        <v>30</v>
      </c>
      <c r="B5" s="102"/>
      <c r="C5" s="107"/>
      <c r="D5" s="107"/>
      <c r="E5" s="107"/>
      <c r="F5" s="107"/>
      <c r="G5" s="107"/>
      <c r="H5" s="22"/>
    </row>
    <row r="6" spans="1:8" x14ac:dyDescent="0.25">
      <c r="A6" s="102" t="s">
        <v>54</v>
      </c>
      <c r="B6" s="102"/>
      <c r="C6" s="107"/>
      <c r="D6" s="107"/>
      <c r="E6" s="107"/>
      <c r="F6" s="107"/>
      <c r="G6" s="107"/>
      <c r="H6" s="22"/>
    </row>
    <row r="7" spans="1:8" ht="17.25" customHeight="1" x14ac:dyDescent="0.25">
      <c r="A7" s="23"/>
      <c r="B7" s="23"/>
      <c r="C7" s="104" t="s">
        <v>55</v>
      </c>
      <c r="D7" s="104"/>
      <c r="E7" s="104"/>
      <c r="F7" s="104"/>
      <c r="G7" s="104"/>
      <c r="H7" s="104"/>
    </row>
    <row r="8" spans="1:8" x14ac:dyDescent="0.25">
      <c r="C8" s="104"/>
      <c r="D8" s="104"/>
      <c r="E8" s="104"/>
      <c r="F8" s="104"/>
      <c r="G8" s="104"/>
      <c r="H8" s="104"/>
    </row>
    <row r="9" spans="1:8" x14ac:dyDescent="0.25">
      <c r="C9" s="24"/>
      <c r="D9" s="24"/>
      <c r="E9" s="24"/>
      <c r="F9" s="24"/>
      <c r="G9" s="24"/>
      <c r="H9" s="24"/>
    </row>
    <row r="10" spans="1:8" ht="45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25">
      <c r="B11" s="28" t="s">
        <v>2</v>
      </c>
      <c r="C11" s="3"/>
      <c r="D11" s="4"/>
      <c r="E11" s="20"/>
      <c r="F11" s="5" t="str">
        <f t="shared" ref="F11:F22" si="0">IF(C11=0,"",C11/E11)</f>
        <v/>
      </c>
      <c r="G11" s="117"/>
    </row>
    <row r="12" spans="1:8" x14ac:dyDescent="0.25">
      <c r="B12" s="29" t="s">
        <v>3</v>
      </c>
      <c r="C12" s="1"/>
      <c r="D12" s="2"/>
      <c r="E12" s="21"/>
      <c r="F12" s="6" t="str">
        <f t="shared" si="0"/>
        <v/>
      </c>
      <c r="G12" s="117"/>
    </row>
    <row r="13" spans="1:8" x14ac:dyDescent="0.25">
      <c r="B13" s="29" t="s">
        <v>4</v>
      </c>
      <c r="C13" s="1"/>
      <c r="D13" s="7"/>
      <c r="E13" s="21"/>
      <c r="F13" s="6" t="str">
        <f t="shared" si="0"/>
        <v/>
      </c>
      <c r="G13" s="117"/>
    </row>
    <row r="14" spans="1:8" x14ac:dyDescent="0.25">
      <c r="B14" s="29" t="s">
        <v>5</v>
      </c>
      <c r="C14" s="1"/>
      <c r="D14" s="2"/>
      <c r="E14" s="21"/>
      <c r="F14" s="6" t="str">
        <f t="shared" si="0"/>
        <v/>
      </c>
      <c r="G14" s="117"/>
    </row>
    <row r="15" spans="1:8" x14ac:dyDescent="0.25">
      <c r="B15" s="29" t="s">
        <v>6</v>
      </c>
      <c r="C15" s="1"/>
      <c r="D15" s="2"/>
      <c r="E15" s="21"/>
      <c r="F15" s="6" t="str">
        <f t="shared" si="0"/>
        <v/>
      </c>
      <c r="G15" s="117"/>
    </row>
    <row r="16" spans="1:8" x14ac:dyDescent="0.25">
      <c r="B16" s="29" t="s">
        <v>7</v>
      </c>
      <c r="C16" s="1"/>
      <c r="D16" s="2"/>
      <c r="E16" s="21"/>
      <c r="F16" s="6" t="str">
        <f t="shared" si="0"/>
        <v/>
      </c>
      <c r="G16" s="117"/>
    </row>
    <row r="17" spans="2:7" x14ac:dyDescent="0.25">
      <c r="B17" s="29" t="s">
        <v>8</v>
      </c>
      <c r="C17" s="1"/>
      <c r="D17" s="2"/>
      <c r="E17" s="21"/>
      <c r="F17" s="6" t="str">
        <f t="shared" si="0"/>
        <v/>
      </c>
      <c r="G17" s="117"/>
    </row>
    <row r="18" spans="2:7" x14ac:dyDescent="0.25">
      <c r="B18" s="29" t="s">
        <v>9</v>
      </c>
      <c r="C18" s="1"/>
      <c r="D18" s="7"/>
      <c r="E18" s="21"/>
      <c r="F18" s="6" t="str">
        <f t="shared" si="0"/>
        <v/>
      </c>
      <c r="G18" s="117"/>
    </row>
    <row r="19" spans="2:7" x14ac:dyDescent="0.25">
      <c r="B19" s="29" t="s">
        <v>10</v>
      </c>
      <c r="C19" s="1"/>
      <c r="D19" s="2"/>
      <c r="E19" s="1"/>
      <c r="F19" s="6" t="str">
        <f t="shared" si="0"/>
        <v/>
      </c>
      <c r="G19" s="117"/>
    </row>
    <row r="20" spans="2:7" x14ac:dyDescent="0.25">
      <c r="B20" s="29" t="s">
        <v>11</v>
      </c>
      <c r="C20" s="1"/>
      <c r="D20" s="2"/>
      <c r="E20" s="1"/>
      <c r="F20" s="6" t="str">
        <f t="shared" si="0"/>
        <v/>
      </c>
      <c r="G20" s="117"/>
    </row>
    <row r="21" spans="2:7" x14ac:dyDescent="0.25">
      <c r="B21" s="29" t="s">
        <v>12</v>
      </c>
      <c r="C21" s="8"/>
      <c r="D21" s="9"/>
      <c r="E21" s="8"/>
      <c r="F21" s="6" t="str">
        <f t="shared" si="0"/>
        <v/>
      </c>
      <c r="G21" s="117"/>
    </row>
    <row r="22" spans="2:7" ht="15.75" thickBot="1" x14ac:dyDescent="0.3">
      <c r="B22" s="30" t="s">
        <v>13</v>
      </c>
      <c r="C22" s="10"/>
      <c r="D22" s="11"/>
      <c r="E22" s="10"/>
      <c r="F22" s="12" t="str">
        <f t="shared" si="0"/>
        <v/>
      </c>
      <c r="G22" s="118"/>
    </row>
    <row r="23" spans="2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8" t="str">
        <f>IF(SUM(E11:E22)=0,"",AVERAGE(E11:E22))</f>
        <v/>
      </c>
      <c r="F24" s="15" t="str">
        <f>IF(SUM(F11:F22)=0,"",AVERAGE(F11:F22))</f>
        <v/>
      </c>
      <c r="G24" s="39"/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C7:H8"/>
    <mergeCell ref="C1:G1"/>
    <mergeCell ref="C2:G2"/>
    <mergeCell ref="C4:G4"/>
    <mergeCell ref="C5:G5"/>
    <mergeCell ref="C6:G6"/>
    <mergeCell ref="A4:B4"/>
    <mergeCell ref="A5:B5"/>
    <mergeCell ref="A6:B6"/>
    <mergeCell ref="A1:B1"/>
    <mergeCell ref="A2:B2"/>
    <mergeCell ref="A3:B3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topLeftCell="A4" zoomScaleNormal="100" workbookViewId="0">
      <selection activeCell="G11" sqref="G11:G22"/>
    </sheetView>
  </sheetViews>
  <sheetFormatPr baseColWidth="10" defaultColWidth="11.42578125" defaultRowHeight="15" x14ac:dyDescent="0.25"/>
  <cols>
    <col min="1" max="2" width="12.7109375" customWidth="1"/>
    <col min="3" max="4" width="15.140625" customWidth="1"/>
    <col min="5" max="5" width="15.7109375" customWidth="1"/>
    <col min="6" max="6" width="23" customWidth="1"/>
    <col min="7" max="7" width="13.7109375" customWidth="1"/>
    <col min="8" max="8" width="8.85546875" customWidth="1"/>
  </cols>
  <sheetData>
    <row r="1" spans="1:8" x14ac:dyDescent="0.25">
      <c r="A1" s="102" t="s">
        <v>28</v>
      </c>
      <c r="B1" s="102"/>
      <c r="C1" s="106" t="str">
        <f>IF('Datos Generales'!I11="","",'Datos Generales'!I11)</f>
        <v/>
      </c>
      <c r="D1" s="106"/>
      <c r="E1" s="106"/>
      <c r="F1" s="106"/>
      <c r="G1" s="106"/>
      <c r="H1" s="22"/>
    </row>
    <row r="2" spans="1:8" x14ac:dyDescent="0.25">
      <c r="A2" s="102" t="s">
        <v>44</v>
      </c>
      <c r="B2" s="102"/>
      <c r="C2" s="107"/>
      <c r="D2" s="107"/>
      <c r="E2" s="107"/>
      <c r="F2" s="107"/>
      <c r="G2" s="107"/>
      <c r="H2" s="22"/>
    </row>
    <row r="3" spans="1:8" x14ac:dyDescent="0.25">
      <c r="A3" s="102" t="s">
        <v>45</v>
      </c>
      <c r="B3" s="102"/>
      <c r="C3" s="19" t="str">
        <f>IF('Datos Generales'!J22="","",'Datos Generales'!J22)</f>
        <v/>
      </c>
      <c r="D3" s="19"/>
      <c r="E3" s="19"/>
      <c r="F3" s="19"/>
      <c r="G3" s="19"/>
      <c r="H3" s="47"/>
    </row>
    <row r="4" spans="1:8" x14ac:dyDescent="0.25">
      <c r="A4" s="102" t="s">
        <v>29</v>
      </c>
      <c r="B4" s="102"/>
      <c r="C4" s="107"/>
      <c r="D4" s="107"/>
      <c r="E4" s="107"/>
      <c r="F4" s="107"/>
      <c r="G4" s="107"/>
      <c r="H4" s="47"/>
    </row>
    <row r="5" spans="1:8" x14ac:dyDescent="0.25">
      <c r="A5" s="102" t="s">
        <v>30</v>
      </c>
      <c r="B5" s="102"/>
      <c r="C5" s="107"/>
      <c r="D5" s="107"/>
      <c r="E5" s="107"/>
      <c r="F5" s="107"/>
      <c r="G5" s="107"/>
      <c r="H5" s="47"/>
    </row>
    <row r="6" spans="1:8" x14ac:dyDescent="0.25">
      <c r="A6" s="102" t="s">
        <v>54</v>
      </c>
      <c r="B6" s="102"/>
      <c r="C6" s="107"/>
      <c r="D6" s="107"/>
      <c r="E6" s="107"/>
      <c r="F6" s="107"/>
      <c r="G6" s="107"/>
      <c r="H6" s="47"/>
    </row>
    <row r="7" spans="1:8" ht="21.75" customHeight="1" x14ac:dyDescent="0.25">
      <c r="A7" s="23"/>
      <c r="B7" s="23"/>
      <c r="C7" s="103" t="s">
        <v>55</v>
      </c>
      <c r="D7" s="103"/>
      <c r="E7" s="103"/>
      <c r="F7" s="103"/>
      <c r="G7" s="103"/>
      <c r="H7" s="104"/>
    </row>
    <row r="8" spans="1:8" ht="9" customHeight="1" x14ac:dyDescent="0.25">
      <c r="C8" s="104"/>
      <c r="D8" s="104"/>
      <c r="E8" s="104"/>
      <c r="F8" s="104"/>
      <c r="G8" s="104"/>
      <c r="H8" s="104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  <c r="G11" s="117"/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  <c r="G12" s="117"/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  <c r="G13" s="117"/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  <c r="G14" s="117"/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  <c r="G15" s="117"/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  <c r="G16" s="117"/>
    </row>
    <row r="17" spans="2:7" x14ac:dyDescent="0.25">
      <c r="B17" s="29" t="s">
        <v>8</v>
      </c>
      <c r="C17" s="1"/>
      <c r="D17" s="2"/>
      <c r="E17" s="1"/>
      <c r="F17" s="6" t="str">
        <f t="shared" si="0"/>
        <v/>
      </c>
      <c r="G17" s="117"/>
    </row>
    <row r="18" spans="2:7" x14ac:dyDescent="0.25">
      <c r="B18" s="29" t="s">
        <v>9</v>
      </c>
      <c r="C18" s="1"/>
      <c r="D18" s="7"/>
      <c r="E18" s="1"/>
      <c r="F18" s="6" t="str">
        <f t="shared" si="0"/>
        <v/>
      </c>
      <c r="G18" s="117"/>
    </row>
    <row r="19" spans="2:7" x14ac:dyDescent="0.25">
      <c r="B19" s="29" t="s">
        <v>10</v>
      </c>
      <c r="C19" s="1"/>
      <c r="D19" s="2"/>
      <c r="E19" s="1"/>
      <c r="F19" s="6" t="str">
        <f t="shared" si="0"/>
        <v/>
      </c>
      <c r="G19" s="117"/>
    </row>
    <row r="20" spans="2:7" x14ac:dyDescent="0.25">
      <c r="B20" s="29" t="s">
        <v>11</v>
      </c>
      <c r="C20" s="1"/>
      <c r="D20" s="2"/>
      <c r="E20" s="1"/>
      <c r="F20" s="6" t="str">
        <f t="shared" si="0"/>
        <v/>
      </c>
      <c r="G20" s="117"/>
    </row>
    <row r="21" spans="2:7" x14ac:dyDescent="0.25">
      <c r="B21" s="29" t="s">
        <v>12</v>
      </c>
      <c r="C21" s="8"/>
      <c r="D21" s="9"/>
      <c r="E21" s="8"/>
      <c r="F21" s="6" t="str">
        <f>IF(C21=0,"",C21/E21)</f>
        <v/>
      </c>
      <c r="G21" s="117"/>
    </row>
    <row r="22" spans="2:7" ht="15.75" thickBot="1" x14ac:dyDescent="0.3">
      <c r="B22" s="30" t="s">
        <v>13</v>
      </c>
      <c r="C22" s="10"/>
      <c r="D22" s="11"/>
      <c r="E22" s="10"/>
      <c r="F22" s="12" t="str">
        <f t="shared" si="0"/>
        <v/>
      </c>
      <c r="G22" s="118"/>
    </row>
    <row r="23" spans="2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topLeftCell="A6" zoomScaleNormal="100" workbookViewId="0">
      <selection activeCell="G11" sqref="G11:G22"/>
    </sheetView>
  </sheetViews>
  <sheetFormatPr baseColWidth="10" defaultColWidth="11.42578125" defaultRowHeight="15" x14ac:dyDescent="0.25"/>
  <cols>
    <col min="1" max="1" width="12.7109375" customWidth="1"/>
    <col min="2" max="2" width="12.42578125" customWidth="1"/>
    <col min="3" max="3" width="14.5703125" customWidth="1"/>
    <col min="4" max="4" width="15" customWidth="1"/>
    <col min="5" max="5" width="15.140625" customWidth="1"/>
    <col min="6" max="6" width="24.5703125" customWidth="1"/>
    <col min="7" max="7" width="13.7109375" customWidth="1"/>
  </cols>
  <sheetData>
    <row r="1" spans="1:8" x14ac:dyDescent="0.25">
      <c r="A1" s="102" t="s">
        <v>28</v>
      </c>
      <c r="B1" s="102"/>
      <c r="C1" s="106" t="str">
        <f>IF('Datos Generales'!I11="","",'Datos Generales'!I11)</f>
        <v/>
      </c>
      <c r="D1" s="106"/>
      <c r="E1" s="106"/>
      <c r="F1" s="106"/>
      <c r="G1" s="106"/>
      <c r="H1" s="22"/>
    </row>
    <row r="2" spans="1:8" x14ac:dyDescent="0.25">
      <c r="A2" s="102" t="s">
        <v>44</v>
      </c>
      <c r="B2" s="102"/>
      <c r="C2" s="106"/>
      <c r="D2" s="106"/>
      <c r="E2" s="106"/>
      <c r="F2" s="106"/>
      <c r="G2" s="106"/>
      <c r="H2" s="47"/>
    </row>
    <row r="3" spans="1:8" x14ac:dyDescent="0.25">
      <c r="A3" s="102" t="s">
        <v>45</v>
      </c>
      <c r="B3" s="102"/>
      <c r="C3" s="18" t="str">
        <f>IF('Datos Generales'!J22="","",'Datos Generales'!J22)</f>
        <v/>
      </c>
      <c r="D3" s="18"/>
      <c r="E3" s="18"/>
      <c r="F3" s="18"/>
      <c r="G3" s="18"/>
      <c r="H3" s="47"/>
    </row>
    <row r="4" spans="1:8" x14ac:dyDescent="0.25">
      <c r="A4" s="102" t="s">
        <v>29</v>
      </c>
      <c r="B4" s="102"/>
      <c r="C4" s="106"/>
      <c r="D4" s="106"/>
      <c r="E4" s="106"/>
      <c r="F4" s="106"/>
      <c r="G4" s="106"/>
      <c r="H4" s="47"/>
    </row>
    <row r="5" spans="1:8" x14ac:dyDescent="0.25">
      <c r="A5" s="102" t="s">
        <v>30</v>
      </c>
      <c r="B5" s="102"/>
      <c r="C5" s="106"/>
      <c r="D5" s="106"/>
      <c r="E5" s="106"/>
      <c r="F5" s="106"/>
      <c r="G5" s="106"/>
      <c r="H5" s="47"/>
    </row>
    <row r="6" spans="1:8" x14ac:dyDescent="0.25">
      <c r="A6" s="102" t="s">
        <v>54</v>
      </c>
      <c r="B6" s="102"/>
      <c r="C6" s="106"/>
      <c r="D6" s="106"/>
      <c r="E6" s="106"/>
      <c r="F6" s="106"/>
      <c r="G6" s="106"/>
      <c r="H6" s="47"/>
    </row>
    <row r="7" spans="1:8" ht="21.75" customHeight="1" x14ac:dyDescent="0.25">
      <c r="A7" s="23"/>
      <c r="B7" s="23"/>
      <c r="C7" s="103" t="s">
        <v>55</v>
      </c>
      <c r="D7" s="103"/>
      <c r="E7" s="103"/>
      <c r="F7" s="103"/>
      <c r="G7" s="103"/>
      <c r="H7" s="104"/>
    </row>
    <row r="8" spans="1:8" ht="9" customHeight="1" x14ac:dyDescent="0.25">
      <c r="C8" s="104"/>
      <c r="D8" s="104"/>
      <c r="E8" s="104"/>
      <c r="F8" s="104"/>
      <c r="G8" s="104"/>
      <c r="H8" s="104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  <c r="G11" s="117"/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  <c r="G12" s="117"/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  <c r="G13" s="117"/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  <c r="G14" s="117"/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  <c r="G15" s="117"/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  <c r="G16" s="117"/>
    </row>
    <row r="17" spans="2:7" x14ac:dyDescent="0.25">
      <c r="B17" s="29" t="s">
        <v>8</v>
      </c>
      <c r="C17" s="1"/>
      <c r="D17" s="2"/>
      <c r="E17" s="1"/>
      <c r="F17" s="6" t="str">
        <f t="shared" si="0"/>
        <v/>
      </c>
      <c r="G17" s="117"/>
    </row>
    <row r="18" spans="2:7" x14ac:dyDescent="0.25">
      <c r="B18" s="29" t="s">
        <v>9</v>
      </c>
      <c r="C18" s="1"/>
      <c r="D18" s="7"/>
      <c r="E18" s="1"/>
      <c r="F18" s="6" t="str">
        <f t="shared" si="0"/>
        <v/>
      </c>
      <c r="G18" s="117"/>
    </row>
    <row r="19" spans="2:7" x14ac:dyDescent="0.25">
      <c r="B19" s="29" t="s">
        <v>10</v>
      </c>
      <c r="C19" s="1"/>
      <c r="D19" s="2"/>
      <c r="E19" s="1"/>
      <c r="F19" s="6" t="str">
        <f t="shared" si="0"/>
        <v/>
      </c>
      <c r="G19" s="117"/>
    </row>
    <row r="20" spans="2:7" x14ac:dyDescent="0.25">
      <c r="B20" s="29" t="s">
        <v>11</v>
      </c>
      <c r="C20" s="1"/>
      <c r="D20" s="2"/>
      <c r="E20" s="1"/>
      <c r="F20" s="6" t="str">
        <f t="shared" si="0"/>
        <v/>
      </c>
      <c r="G20" s="117"/>
    </row>
    <row r="21" spans="2:7" x14ac:dyDescent="0.25">
      <c r="B21" s="29" t="s">
        <v>12</v>
      </c>
      <c r="C21" s="8"/>
      <c r="D21" s="9"/>
      <c r="E21" s="8"/>
      <c r="F21" s="6" t="str">
        <f>IF(C21=0,"",C21/E21)</f>
        <v/>
      </c>
      <c r="G21" s="117"/>
    </row>
    <row r="22" spans="2:7" ht="15.75" thickBot="1" x14ac:dyDescent="0.3">
      <c r="B22" s="30" t="s">
        <v>13</v>
      </c>
      <c r="C22" s="10"/>
      <c r="D22" s="11"/>
      <c r="E22" s="10"/>
      <c r="F22" s="12" t="str">
        <f t="shared" si="0"/>
        <v/>
      </c>
      <c r="G22" s="118"/>
    </row>
    <row r="23" spans="2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topLeftCell="A4" zoomScaleNormal="100" workbookViewId="0">
      <selection activeCell="G11" sqref="G11:G22"/>
    </sheetView>
  </sheetViews>
  <sheetFormatPr baseColWidth="10" defaultColWidth="11.42578125" defaultRowHeight="15" x14ac:dyDescent="0.25"/>
  <cols>
    <col min="1" max="2" width="12.7109375" customWidth="1"/>
    <col min="3" max="3" width="16.7109375" customWidth="1"/>
    <col min="4" max="4" width="13.42578125" customWidth="1"/>
    <col min="5" max="5" width="15.7109375" customWidth="1"/>
    <col min="6" max="6" width="23.5703125" customWidth="1"/>
    <col min="7" max="7" width="13.7109375" customWidth="1"/>
  </cols>
  <sheetData>
    <row r="1" spans="1:8" x14ac:dyDescent="0.25">
      <c r="A1" s="102" t="s">
        <v>28</v>
      </c>
      <c r="B1" s="102"/>
      <c r="C1" s="106" t="str">
        <f>IF('Datos Generales'!I11="","",'Datos Generales'!I11)</f>
        <v/>
      </c>
      <c r="D1" s="106"/>
      <c r="E1" s="106"/>
      <c r="F1" s="106"/>
      <c r="G1" s="106"/>
      <c r="H1" s="22"/>
    </row>
    <row r="2" spans="1:8" x14ac:dyDescent="0.25">
      <c r="A2" s="102" t="s">
        <v>44</v>
      </c>
      <c r="B2" s="102"/>
      <c r="C2" s="107"/>
      <c r="D2" s="107"/>
      <c r="E2" s="107"/>
      <c r="F2" s="107"/>
      <c r="G2" s="107"/>
      <c r="H2" s="22"/>
    </row>
    <row r="3" spans="1:8" x14ac:dyDescent="0.25">
      <c r="A3" s="102" t="s">
        <v>45</v>
      </c>
      <c r="B3" s="102"/>
      <c r="C3" s="19" t="str">
        <f>IF('Datos Generales'!J22="","",'Datos Generales'!J22)</f>
        <v/>
      </c>
      <c r="D3" s="19"/>
      <c r="E3" s="19"/>
      <c r="F3" s="19"/>
      <c r="G3" s="19"/>
      <c r="H3" s="22"/>
    </row>
    <row r="4" spans="1:8" x14ac:dyDescent="0.25">
      <c r="A4" s="102" t="s">
        <v>29</v>
      </c>
      <c r="B4" s="102"/>
      <c r="C4" s="107"/>
      <c r="D4" s="107"/>
      <c r="E4" s="107"/>
      <c r="F4" s="107"/>
      <c r="G4" s="107"/>
      <c r="H4" s="22"/>
    </row>
    <row r="5" spans="1:8" x14ac:dyDescent="0.25">
      <c r="A5" s="102" t="s">
        <v>30</v>
      </c>
      <c r="B5" s="102"/>
      <c r="C5" s="107"/>
      <c r="D5" s="107"/>
      <c r="E5" s="107"/>
      <c r="F5" s="107"/>
      <c r="G5" s="107"/>
      <c r="H5" s="22"/>
    </row>
    <row r="6" spans="1:8" x14ac:dyDescent="0.25">
      <c r="A6" s="102" t="s">
        <v>54</v>
      </c>
      <c r="B6" s="102"/>
      <c r="C6" s="107"/>
      <c r="D6" s="107"/>
      <c r="E6" s="107"/>
      <c r="F6" s="107"/>
      <c r="G6" s="107"/>
      <c r="H6" s="22"/>
    </row>
    <row r="7" spans="1:8" ht="21.75" customHeight="1" x14ac:dyDescent="0.25">
      <c r="A7" s="23"/>
      <c r="B7" s="23"/>
      <c r="C7" s="104" t="s">
        <v>55</v>
      </c>
      <c r="D7" s="104"/>
      <c r="E7" s="104"/>
      <c r="F7" s="104"/>
      <c r="G7" s="41"/>
      <c r="H7" s="41"/>
    </row>
    <row r="8" spans="1:8" ht="18.75" customHeight="1" x14ac:dyDescent="0.25">
      <c r="C8" s="104"/>
      <c r="D8" s="104"/>
      <c r="E8" s="104"/>
      <c r="F8" s="104"/>
      <c r="G8" s="41"/>
      <c r="H8" s="41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  <c r="G11" s="117"/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  <c r="G12" s="117"/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  <c r="G13" s="117"/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  <c r="G14" s="117"/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  <c r="G15" s="117"/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  <c r="G16" s="117"/>
    </row>
    <row r="17" spans="2:7" x14ac:dyDescent="0.25">
      <c r="B17" s="29" t="s">
        <v>8</v>
      </c>
      <c r="C17" s="1"/>
      <c r="D17" s="2"/>
      <c r="E17" s="1"/>
      <c r="F17" s="6" t="str">
        <f t="shared" si="0"/>
        <v/>
      </c>
      <c r="G17" s="117"/>
    </row>
    <row r="18" spans="2:7" x14ac:dyDescent="0.25">
      <c r="B18" s="29" t="s">
        <v>9</v>
      </c>
      <c r="C18" s="1"/>
      <c r="D18" s="7"/>
      <c r="E18" s="1"/>
      <c r="F18" s="6" t="str">
        <f t="shared" si="0"/>
        <v/>
      </c>
      <c r="G18" s="117"/>
    </row>
    <row r="19" spans="2:7" x14ac:dyDescent="0.25">
      <c r="B19" s="29" t="s">
        <v>10</v>
      </c>
      <c r="C19" s="1"/>
      <c r="D19" s="2"/>
      <c r="E19" s="1"/>
      <c r="F19" s="6" t="str">
        <f t="shared" si="0"/>
        <v/>
      </c>
      <c r="G19" s="117"/>
    </row>
    <row r="20" spans="2:7" x14ac:dyDescent="0.25">
      <c r="B20" s="29" t="s">
        <v>11</v>
      </c>
      <c r="C20" s="1"/>
      <c r="D20" s="2"/>
      <c r="E20" s="1"/>
      <c r="F20" s="6" t="str">
        <f t="shared" si="0"/>
        <v/>
      </c>
      <c r="G20" s="117"/>
    </row>
    <row r="21" spans="2:7" x14ac:dyDescent="0.25">
      <c r="B21" s="29" t="s">
        <v>12</v>
      </c>
      <c r="C21" s="8"/>
      <c r="D21" s="9"/>
      <c r="E21" s="8"/>
      <c r="F21" s="6" t="str">
        <f>IF(C21=0,"",C21/E21)</f>
        <v/>
      </c>
      <c r="G21" s="117"/>
    </row>
    <row r="22" spans="2:7" ht="15.75" thickBot="1" x14ac:dyDescent="0.3">
      <c r="B22" s="30" t="s">
        <v>13</v>
      </c>
      <c r="C22" s="10"/>
      <c r="D22" s="11"/>
      <c r="E22" s="10"/>
      <c r="F22" s="12" t="str">
        <f t="shared" si="0"/>
        <v/>
      </c>
      <c r="G22" s="118"/>
    </row>
    <row r="23" spans="2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7:F8"/>
    <mergeCell ref="C1:G1"/>
    <mergeCell ref="C2:G2"/>
    <mergeCell ref="C4:G4"/>
    <mergeCell ref="C5:G5"/>
    <mergeCell ref="C6:G6"/>
    <mergeCell ref="A6:B6"/>
    <mergeCell ref="A1:B1"/>
    <mergeCell ref="A2:B2"/>
    <mergeCell ref="A3:B3"/>
    <mergeCell ref="A4:B4"/>
    <mergeCell ref="A5:B5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topLeftCell="A4" zoomScaleNormal="100" workbookViewId="0">
      <selection activeCell="G11" sqref="G11:G22"/>
    </sheetView>
  </sheetViews>
  <sheetFormatPr baseColWidth="10" defaultColWidth="11.42578125" defaultRowHeight="15" x14ac:dyDescent="0.25"/>
  <cols>
    <col min="1" max="2" width="12.7109375" customWidth="1"/>
    <col min="3" max="3" width="14.85546875" customWidth="1"/>
    <col min="4" max="4" width="14.28515625" customWidth="1"/>
    <col min="5" max="5" width="12.85546875" customWidth="1"/>
    <col min="6" max="6" width="24" customWidth="1"/>
    <col min="7" max="7" width="13.7109375" customWidth="1"/>
  </cols>
  <sheetData>
    <row r="1" spans="1:8" x14ac:dyDescent="0.25">
      <c r="A1" s="102" t="s">
        <v>28</v>
      </c>
      <c r="B1" s="102"/>
      <c r="C1" s="106" t="str">
        <f>IF('Datos Generales'!I11="","",'Datos Generales'!I11)</f>
        <v/>
      </c>
      <c r="D1" s="106"/>
      <c r="E1" s="106"/>
      <c r="F1" s="106"/>
      <c r="G1" s="106"/>
    </row>
    <row r="2" spans="1:8" x14ac:dyDescent="0.25">
      <c r="A2" s="102" t="s">
        <v>44</v>
      </c>
      <c r="B2" s="102"/>
      <c r="C2" s="107"/>
      <c r="D2" s="107"/>
      <c r="E2" s="107"/>
      <c r="F2" s="107"/>
      <c r="G2" s="107"/>
    </row>
    <row r="3" spans="1:8" x14ac:dyDescent="0.25">
      <c r="A3" s="102" t="s">
        <v>45</v>
      </c>
      <c r="B3" s="102"/>
      <c r="C3" s="19" t="str">
        <f>IF('Datos Generales'!J22="","",'Datos Generales'!J22)</f>
        <v/>
      </c>
      <c r="D3" s="19"/>
      <c r="E3" s="19"/>
      <c r="F3" s="19"/>
      <c r="G3" s="19"/>
    </row>
    <row r="4" spans="1:8" x14ac:dyDescent="0.25">
      <c r="A4" s="102" t="s">
        <v>29</v>
      </c>
      <c r="B4" s="102"/>
      <c r="C4" s="107"/>
      <c r="D4" s="107"/>
      <c r="E4" s="107"/>
      <c r="F4" s="107"/>
      <c r="G4" s="107"/>
    </row>
    <row r="5" spans="1:8" x14ac:dyDescent="0.25">
      <c r="A5" s="102" t="s">
        <v>30</v>
      </c>
      <c r="B5" s="102"/>
      <c r="C5" s="107"/>
      <c r="D5" s="107"/>
      <c r="E5" s="107"/>
      <c r="F5" s="107"/>
      <c r="G5" s="107"/>
    </row>
    <row r="6" spans="1:8" x14ac:dyDescent="0.25">
      <c r="A6" s="102" t="s">
        <v>54</v>
      </c>
      <c r="B6" s="102"/>
      <c r="C6" s="107"/>
      <c r="D6" s="107"/>
      <c r="E6" s="107"/>
      <c r="F6" s="107"/>
      <c r="G6" s="107"/>
      <c r="H6" s="22"/>
    </row>
    <row r="7" spans="1:8" ht="16.5" customHeight="1" x14ac:dyDescent="0.25">
      <c r="A7" s="23"/>
      <c r="B7" s="23"/>
      <c r="C7" s="103" t="s">
        <v>55</v>
      </c>
      <c r="D7" s="103"/>
      <c r="E7" s="103"/>
      <c r="F7" s="103"/>
      <c r="G7" s="103"/>
      <c r="H7" s="41"/>
    </row>
    <row r="8" spans="1:8" ht="18.75" customHeight="1" x14ac:dyDescent="0.25">
      <c r="C8" s="104"/>
      <c r="D8" s="104"/>
      <c r="E8" s="104"/>
      <c r="F8" s="104"/>
      <c r="G8" s="104"/>
      <c r="H8" s="41"/>
    </row>
    <row r="10" spans="1:8" ht="39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  <c r="G11" s="117"/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  <c r="G12" s="117"/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  <c r="G13" s="117"/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  <c r="G14" s="117"/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  <c r="G15" s="117"/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  <c r="G16" s="117"/>
    </row>
    <row r="17" spans="2:7" x14ac:dyDescent="0.25">
      <c r="B17" s="29" t="s">
        <v>8</v>
      </c>
      <c r="C17" s="1"/>
      <c r="D17" s="2"/>
      <c r="E17" s="1"/>
      <c r="F17" s="6" t="str">
        <f t="shared" si="0"/>
        <v/>
      </c>
      <c r="G17" s="117"/>
    </row>
    <row r="18" spans="2:7" x14ac:dyDescent="0.25">
      <c r="B18" s="29" t="s">
        <v>9</v>
      </c>
      <c r="C18" s="1"/>
      <c r="D18" s="7"/>
      <c r="E18" s="1"/>
      <c r="F18" s="6" t="str">
        <f t="shared" si="0"/>
        <v/>
      </c>
      <c r="G18" s="117"/>
    </row>
    <row r="19" spans="2:7" x14ac:dyDescent="0.25">
      <c r="B19" s="29" t="s">
        <v>10</v>
      </c>
      <c r="C19" s="1"/>
      <c r="D19" s="2"/>
      <c r="E19" s="1"/>
      <c r="F19" s="6" t="str">
        <f t="shared" si="0"/>
        <v/>
      </c>
      <c r="G19" s="117"/>
    </row>
    <row r="20" spans="2:7" x14ac:dyDescent="0.25">
      <c r="B20" s="29" t="s">
        <v>11</v>
      </c>
      <c r="C20" s="1"/>
      <c r="D20" s="2"/>
      <c r="E20" s="1"/>
      <c r="F20" s="6" t="str">
        <f t="shared" si="0"/>
        <v/>
      </c>
      <c r="G20" s="117"/>
    </row>
    <row r="21" spans="2:7" x14ac:dyDescent="0.25">
      <c r="B21" s="29" t="s">
        <v>12</v>
      </c>
      <c r="C21" s="8"/>
      <c r="D21" s="9"/>
      <c r="E21" s="8"/>
      <c r="F21" s="6" t="str">
        <f>IF(C21=0,"",C21/E21)</f>
        <v/>
      </c>
      <c r="G21" s="117"/>
    </row>
    <row r="22" spans="2:7" ht="15.75" thickBot="1" x14ac:dyDescent="0.3">
      <c r="B22" s="30" t="s">
        <v>13</v>
      </c>
      <c r="C22" s="10"/>
      <c r="D22" s="11"/>
      <c r="E22" s="10"/>
      <c r="F22" s="12" t="str">
        <f t="shared" si="0"/>
        <v/>
      </c>
      <c r="G22" s="118"/>
    </row>
    <row r="23" spans="2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topLeftCell="A7" zoomScaleNormal="100" workbookViewId="0">
      <selection activeCell="G11" sqref="G11:G22"/>
    </sheetView>
  </sheetViews>
  <sheetFormatPr baseColWidth="10" defaultColWidth="11.42578125" defaultRowHeight="15" x14ac:dyDescent="0.25"/>
  <cols>
    <col min="1" max="2" width="12.7109375" customWidth="1"/>
    <col min="3" max="3" width="12.5703125" customWidth="1"/>
    <col min="4" max="4" width="14.5703125" customWidth="1"/>
    <col min="5" max="5" width="15.7109375" customWidth="1"/>
    <col min="6" max="6" width="22.5703125" customWidth="1"/>
    <col min="7" max="7" width="13.7109375" customWidth="1"/>
  </cols>
  <sheetData>
    <row r="1" spans="1:8" x14ac:dyDescent="0.25">
      <c r="A1" s="102" t="s">
        <v>28</v>
      </c>
      <c r="B1" s="102"/>
      <c r="C1" s="106" t="str">
        <f>IF('Datos Generales'!I11="","",'Datos Generales'!I11)</f>
        <v/>
      </c>
      <c r="D1" s="106"/>
      <c r="E1" s="106"/>
      <c r="F1" s="106"/>
      <c r="G1" s="106"/>
    </row>
    <row r="2" spans="1:8" x14ac:dyDescent="0.25">
      <c r="A2" s="102" t="s">
        <v>44</v>
      </c>
      <c r="B2" s="102"/>
      <c r="C2" s="107"/>
      <c r="D2" s="107"/>
      <c r="E2" s="107"/>
      <c r="F2" s="107"/>
      <c r="G2" s="107"/>
    </row>
    <row r="3" spans="1:8" x14ac:dyDescent="0.25">
      <c r="A3" s="102" t="s">
        <v>45</v>
      </c>
      <c r="B3" s="102"/>
      <c r="C3" s="19" t="str">
        <f>IF('Datos Generales'!J22="","",'Datos Generales'!J22)</f>
        <v/>
      </c>
      <c r="D3" s="19"/>
      <c r="E3" s="19"/>
      <c r="F3" s="19"/>
      <c r="G3" s="19"/>
    </row>
    <row r="4" spans="1:8" x14ac:dyDescent="0.25">
      <c r="A4" s="102" t="s">
        <v>29</v>
      </c>
      <c r="B4" s="102"/>
      <c r="C4" s="107"/>
      <c r="D4" s="107"/>
      <c r="E4" s="107"/>
      <c r="F4" s="107"/>
      <c r="G4" s="107"/>
    </row>
    <row r="5" spans="1:8" x14ac:dyDescent="0.25">
      <c r="A5" s="102" t="s">
        <v>30</v>
      </c>
      <c r="B5" s="102"/>
      <c r="C5" s="107"/>
      <c r="D5" s="107"/>
      <c r="E5" s="107"/>
      <c r="F5" s="107"/>
      <c r="G5" s="107"/>
    </row>
    <row r="6" spans="1:8" x14ac:dyDescent="0.25">
      <c r="A6" s="102" t="s">
        <v>54</v>
      </c>
      <c r="B6" s="102"/>
      <c r="C6" s="107"/>
      <c r="D6" s="107"/>
      <c r="E6" s="107"/>
      <c r="F6" s="107"/>
      <c r="G6" s="107"/>
      <c r="H6" s="22"/>
    </row>
    <row r="7" spans="1:8" ht="16.5" customHeight="1" x14ac:dyDescent="0.25">
      <c r="A7" s="23"/>
      <c r="B7" s="23"/>
      <c r="C7" s="103" t="s">
        <v>55</v>
      </c>
      <c r="D7" s="103"/>
      <c r="E7" s="103"/>
      <c r="F7" s="103"/>
      <c r="G7" s="103"/>
      <c r="H7" s="41"/>
    </row>
    <row r="8" spans="1:8" ht="15" customHeight="1" x14ac:dyDescent="0.25">
      <c r="C8" s="104"/>
      <c r="D8" s="104"/>
      <c r="E8" s="104"/>
      <c r="F8" s="104"/>
      <c r="G8" s="104"/>
      <c r="H8" s="41"/>
    </row>
    <row r="10" spans="1:8" ht="42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25">
      <c r="B11" s="42" t="s">
        <v>2</v>
      </c>
      <c r="C11" s="3"/>
      <c r="D11" s="4"/>
      <c r="E11" s="3"/>
      <c r="F11" s="5" t="str">
        <f t="shared" ref="F11:F22" si="0">IF(C11=0,"",C11/E11)</f>
        <v/>
      </c>
      <c r="G11" s="117"/>
    </row>
    <row r="12" spans="1:8" x14ac:dyDescent="0.25">
      <c r="B12" s="43" t="s">
        <v>3</v>
      </c>
      <c r="C12" s="1"/>
      <c r="D12" s="2"/>
      <c r="E12" s="1"/>
      <c r="F12" s="6" t="str">
        <f t="shared" si="0"/>
        <v/>
      </c>
      <c r="G12" s="117"/>
    </row>
    <row r="13" spans="1:8" x14ac:dyDescent="0.25">
      <c r="B13" s="43" t="s">
        <v>4</v>
      </c>
      <c r="C13" s="1"/>
      <c r="D13" s="2"/>
      <c r="E13" s="1"/>
      <c r="F13" s="6" t="str">
        <f t="shared" si="0"/>
        <v/>
      </c>
      <c r="G13" s="117"/>
    </row>
    <row r="14" spans="1:8" x14ac:dyDescent="0.25">
      <c r="B14" s="43" t="s">
        <v>5</v>
      </c>
      <c r="C14" s="1"/>
      <c r="D14" s="2"/>
      <c r="E14" s="1"/>
      <c r="F14" s="6" t="str">
        <f t="shared" si="0"/>
        <v/>
      </c>
      <c r="G14" s="117"/>
    </row>
    <row r="15" spans="1:8" x14ac:dyDescent="0.25">
      <c r="B15" s="43" t="s">
        <v>6</v>
      </c>
      <c r="C15" s="1"/>
      <c r="D15" s="2"/>
      <c r="E15" s="1"/>
      <c r="F15" s="6" t="str">
        <f t="shared" si="0"/>
        <v/>
      </c>
      <c r="G15" s="117"/>
    </row>
    <row r="16" spans="1:8" x14ac:dyDescent="0.25">
      <c r="B16" s="43" t="s">
        <v>7</v>
      </c>
      <c r="C16" s="1"/>
      <c r="D16" s="2"/>
      <c r="E16" s="1"/>
      <c r="F16" s="6" t="str">
        <f t="shared" si="0"/>
        <v/>
      </c>
      <c r="G16" s="117"/>
    </row>
    <row r="17" spans="2:7" x14ac:dyDescent="0.25">
      <c r="B17" s="43" t="s">
        <v>8</v>
      </c>
      <c r="C17" s="1"/>
      <c r="D17" s="2"/>
      <c r="E17" s="1"/>
      <c r="F17" s="6" t="str">
        <f t="shared" si="0"/>
        <v/>
      </c>
      <c r="G17" s="117"/>
    </row>
    <row r="18" spans="2:7" x14ac:dyDescent="0.25">
      <c r="B18" s="43" t="s">
        <v>9</v>
      </c>
      <c r="C18" s="1"/>
      <c r="D18" s="7"/>
      <c r="E18" s="1"/>
      <c r="F18" s="6" t="str">
        <f t="shared" si="0"/>
        <v/>
      </c>
      <c r="G18" s="117"/>
    </row>
    <row r="19" spans="2:7" x14ac:dyDescent="0.25">
      <c r="B19" s="43" t="s">
        <v>10</v>
      </c>
      <c r="C19" s="1"/>
      <c r="D19" s="2"/>
      <c r="E19" s="1"/>
      <c r="F19" s="6" t="str">
        <f t="shared" si="0"/>
        <v/>
      </c>
      <c r="G19" s="117"/>
    </row>
    <row r="20" spans="2:7" x14ac:dyDescent="0.25">
      <c r="B20" s="43" t="s">
        <v>11</v>
      </c>
      <c r="C20" s="1"/>
      <c r="D20" s="2"/>
      <c r="E20" s="1"/>
      <c r="F20" s="6" t="str">
        <f t="shared" si="0"/>
        <v/>
      </c>
      <c r="G20" s="117"/>
    </row>
    <row r="21" spans="2:7" x14ac:dyDescent="0.25">
      <c r="B21" s="43" t="s">
        <v>12</v>
      </c>
      <c r="C21" s="8"/>
      <c r="D21" s="9"/>
      <c r="E21" s="8"/>
      <c r="F21" s="6" t="str">
        <f>IF(C21=0,"",C21/E21)</f>
        <v/>
      </c>
      <c r="G21" s="117"/>
    </row>
    <row r="22" spans="2:7" ht="15.75" thickBot="1" x14ac:dyDescent="0.3">
      <c r="B22" s="44" t="s">
        <v>13</v>
      </c>
      <c r="C22" s="10"/>
      <c r="D22" s="11"/>
      <c r="E22" s="10"/>
      <c r="F22" s="12" t="str">
        <f t="shared" si="0"/>
        <v/>
      </c>
      <c r="G22" s="118"/>
    </row>
    <row r="23" spans="2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topLeftCell="A7" zoomScaleNormal="100" workbookViewId="0">
      <selection activeCell="C11" sqref="C11 E11"/>
    </sheetView>
  </sheetViews>
  <sheetFormatPr baseColWidth="10" defaultColWidth="11.42578125" defaultRowHeight="15" x14ac:dyDescent="0.25"/>
  <cols>
    <col min="1" max="2" width="12.7109375" customWidth="1"/>
    <col min="3" max="3" width="14" customWidth="1"/>
    <col min="4" max="4" width="14.28515625" customWidth="1"/>
    <col min="5" max="5" width="15.7109375" customWidth="1"/>
    <col min="6" max="6" width="22.85546875" customWidth="1"/>
    <col min="7" max="7" width="13.7109375" customWidth="1"/>
  </cols>
  <sheetData>
    <row r="1" spans="1:8" x14ac:dyDescent="0.25">
      <c r="A1" s="102" t="s">
        <v>28</v>
      </c>
      <c r="B1" s="102"/>
      <c r="C1" s="106" t="str">
        <f>IF('Datos Generales'!I11="","",'Datos Generales'!I11)</f>
        <v/>
      </c>
      <c r="D1" s="106"/>
      <c r="E1" s="106"/>
      <c r="F1" s="106"/>
      <c r="G1" s="106"/>
    </row>
    <row r="2" spans="1:8" x14ac:dyDescent="0.25">
      <c r="A2" s="102" t="s">
        <v>44</v>
      </c>
      <c r="B2" s="102"/>
      <c r="C2" s="106"/>
      <c r="D2" s="106"/>
      <c r="E2" s="106"/>
      <c r="F2" s="106"/>
      <c r="G2" s="106"/>
    </row>
    <row r="3" spans="1:8" x14ac:dyDescent="0.25">
      <c r="A3" s="102" t="s">
        <v>45</v>
      </c>
      <c r="B3" s="102"/>
      <c r="C3" s="19" t="str">
        <f>IF('Datos Generales'!J22="","",'Datos Generales'!J22)</f>
        <v/>
      </c>
      <c r="D3" s="19"/>
      <c r="E3" s="19"/>
      <c r="F3" s="19"/>
      <c r="G3" s="19"/>
    </row>
    <row r="4" spans="1:8" x14ac:dyDescent="0.25">
      <c r="A4" s="102" t="s">
        <v>29</v>
      </c>
      <c r="B4" s="102"/>
      <c r="C4" s="108"/>
      <c r="D4" s="108"/>
      <c r="E4" s="108"/>
      <c r="F4" s="108"/>
      <c r="G4" s="108"/>
    </row>
    <row r="5" spans="1:8" x14ac:dyDescent="0.25">
      <c r="A5" s="102" t="s">
        <v>30</v>
      </c>
      <c r="B5" s="102"/>
      <c r="C5" s="107"/>
      <c r="D5" s="107"/>
      <c r="E5" s="107"/>
      <c r="F5" s="107"/>
      <c r="G5" s="107"/>
    </row>
    <row r="6" spans="1:8" x14ac:dyDescent="0.25">
      <c r="A6" s="102" t="s">
        <v>54</v>
      </c>
      <c r="B6" s="102"/>
      <c r="C6" s="107"/>
      <c r="D6" s="107"/>
      <c r="E6" s="107"/>
      <c r="F6" s="107"/>
      <c r="G6" s="107"/>
      <c r="H6" s="22"/>
    </row>
    <row r="7" spans="1:8" ht="16.5" customHeight="1" x14ac:dyDescent="0.25">
      <c r="A7" s="23"/>
      <c r="B7" s="23"/>
      <c r="C7" s="103" t="s">
        <v>55</v>
      </c>
      <c r="D7" s="103"/>
      <c r="E7" s="103"/>
      <c r="F7" s="103"/>
      <c r="G7" s="103"/>
      <c r="H7" s="41"/>
    </row>
    <row r="8" spans="1:8" ht="15.75" customHeight="1" x14ac:dyDescent="0.25">
      <c r="C8" s="104"/>
      <c r="D8" s="104"/>
      <c r="E8" s="104"/>
      <c r="F8" s="104"/>
      <c r="G8" s="104"/>
      <c r="H8" s="41"/>
    </row>
    <row r="10" spans="1:8" ht="36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  <c r="G10" s="96" t="s">
        <v>63</v>
      </c>
    </row>
    <row r="11" spans="1:8" x14ac:dyDescent="0.25">
      <c r="B11" s="42" t="s">
        <v>2</v>
      </c>
      <c r="C11" s="3"/>
      <c r="D11" s="4"/>
      <c r="E11" s="3"/>
      <c r="F11" s="5" t="str">
        <f t="shared" ref="F11:F22" si="0">IF(C11=0,"",C11/E11)</f>
        <v/>
      </c>
      <c r="G11" s="117"/>
    </row>
    <row r="12" spans="1:8" x14ac:dyDescent="0.25">
      <c r="B12" s="43" t="s">
        <v>3</v>
      </c>
      <c r="C12" s="1"/>
      <c r="D12" s="2"/>
      <c r="E12" s="1"/>
      <c r="F12" s="6" t="str">
        <f t="shared" si="0"/>
        <v/>
      </c>
      <c r="G12" s="117"/>
    </row>
    <row r="13" spans="1:8" x14ac:dyDescent="0.25">
      <c r="B13" s="43" t="s">
        <v>4</v>
      </c>
      <c r="C13" s="1"/>
      <c r="D13" s="2"/>
      <c r="E13" s="1"/>
      <c r="F13" s="6" t="str">
        <f t="shared" si="0"/>
        <v/>
      </c>
      <c r="G13" s="117"/>
    </row>
    <row r="14" spans="1:8" x14ac:dyDescent="0.25">
      <c r="B14" s="43" t="s">
        <v>5</v>
      </c>
      <c r="C14" s="1"/>
      <c r="D14" s="2"/>
      <c r="E14" s="1"/>
      <c r="F14" s="6" t="str">
        <f t="shared" si="0"/>
        <v/>
      </c>
      <c r="G14" s="117"/>
    </row>
    <row r="15" spans="1:8" x14ac:dyDescent="0.25">
      <c r="B15" s="43" t="s">
        <v>6</v>
      </c>
      <c r="C15" s="1"/>
      <c r="D15" s="2"/>
      <c r="E15" s="1"/>
      <c r="F15" s="6" t="str">
        <f t="shared" si="0"/>
        <v/>
      </c>
      <c r="G15" s="117"/>
    </row>
    <row r="16" spans="1:8" x14ac:dyDescent="0.25">
      <c r="B16" s="43" t="s">
        <v>7</v>
      </c>
      <c r="C16" s="1"/>
      <c r="D16" s="2"/>
      <c r="E16" s="1"/>
      <c r="F16" s="6" t="str">
        <f t="shared" si="0"/>
        <v/>
      </c>
      <c r="G16" s="117"/>
    </row>
    <row r="17" spans="2:7" x14ac:dyDescent="0.25">
      <c r="B17" s="43" t="s">
        <v>8</v>
      </c>
      <c r="C17" s="1"/>
      <c r="D17" s="2"/>
      <c r="E17" s="1"/>
      <c r="F17" s="6" t="str">
        <f t="shared" si="0"/>
        <v/>
      </c>
      <c r="G17" s="117"/>
    </row>
    <row r="18" spans="2:7" x14ac:dyDescent="0.25">
      <c r="B18" s="43" t="s">
        <v>9</v>
      </c>
      <c r="C18" s="17"/>
      <c r="D18" s="7"/>
      <c r="E18" s="1"/>
      <c r="F18" s="6" t="str">
        <f t="shared" si="0"/>
        <v/>
      </c>
      <c r="G18" s="117"/>
    </row>
    <row r="19" spans="2:7" x14ac:dyDescent="0.25">
      <c r="B19" s="43" t="s">
        <v>10</v>
      </c>
      <c r="C19" s="1"/>
      <c r="D19" s="2"/>
      <c r="E19" s="1"/>
      <c r="F19" s="6" t="str">
        <f t="shared" si="0"/>
        <v/>
      </c>
      <c r="G19" s="117"/>
    </row>
    <row r="20" spans="2:7" x14ac:dyDescent="0.25">
      <c r="B20" s="43" t="s">
        <v>11</v>
      </c>
      <c r="C20" s="1"/>
      <c r="D20" s="2"/>
      <c r="E20" s="1"/>
      <c r="F20" s="6" t="str">
        <f t="shared" si="0"/>
        <v/>
      </c>
      <c r="G20" s="117"/>
    </row>
    <row r="21" spans="2:7" x14ac:dyDescent="0.25">
      <c r="B21" s="43" t="s">
        <v>12</v>
      </c>
      <c r="C21" s="8"/>
      <c r="D21" s="9"/>
      <c r="E21" s="8"/>
      <c r="F21" s="6" t="str">
        <f>IF(C21=0,"",C21/E21)</f>
        <v/>
      </c>
      <c r="G21" s="117"/>
    </row>
    <row r="22" spans="2:7" ht="15.75" thickBot="1" x14ac:dyDescent="0.3">
      <c r="B22" s="44" t="s">
        <v>13</v>
      </c>
      <c r="C22" s="10"/>
      <c r="D22" s="11"/>
      <c r="E22" s="10"/>
      <c r="F22" s="12" t="str">
        <f t="shared" si="0"/>
        <v/>
      </c>
      <c r="G22" s="118"/>
    </row>
    <row r="23" spans="2:7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5" t="s">
        <v>57</v>
      </c>
      <c r="F23" s="13" t="s">
        <v>57</v>
      </c>
      <c r="G23" s="35"/>
    </row>
    <row r="24" spans="2:7" ht="15.75" thickBot="1" x14ac:dyDescent="0.3">
      <c r="B24" s="36" t="s">
        <v>56</v>
      </c>
      <c r="C24" s="37" t="str">
        <f>IF(SUM(C11:C22)=0," ",AVERAGE(C11:C22))</f>
        <v xml:space="preserve"> </v>
      </c>
      <c r="D24" s="38" t="str">
        <f>IF(SUM(D11:D22)=0," ",AVERAGE(D11:D22))</f>
        <v xml:space="preserve"> </v>
      </c>
      <c r="E24" s="46" t="str">
        <f>IF(SUM(E11:E22)=0,"",AVERAGE(E11:E22))</f>
        <v/>
      </c>
      <c r="F24" s="14" t="str">
        <f>IF(SUM(F11:F22)=0,"",AVERAGE(F11:F22))</f>
        <v/>
      </c>
      <c r="G24" s="39"/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1:G1"/>
    <mergeCell ref="A1:B1"/>
    <mergeCell ref="A2:B2"/>
    <mergeCell ref="A3:B3"/>
    <mergeCell ref="A4:B4"/>
    <mergeCell ref="A6:B6"/>
    <mergeCell ref="C6:G6"/>
    <mergeCell ref="C7:G8"/>
    <mergeCell ref="C4:G4"/>
    <mergeCell ref="C2:G2"/>
    <mergeCell ref="C5:G5"/>
    <mergeCell ref="A5:B5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Daniel Viquez Romero</cp:lastModifiedBy>
  <cp:lastPrinted>2011-08-08T19:52:49Z</cp:lastPrinted>
  <dcterms:created xsi:type="dcterms:W3CDTF">2009-10-20T13:50:35Z</dcterms:created>
  <dcterms:modified xsi:type="dcterms:W3CDTF">2025-02-20T14:10:49Z</dcterms:modified>
</cp:coreProperties>
</file>