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minaecostarica-my.sharepoint.com/personal/dviquez_minae_go_cr/Documents/Escritorio/Herramientas PGAI/"/>
    </mc:Choice>
  </mc:AlternateContent>
  <xr:revisionPtr revIDLastSave="0" documentId="8_{A707F092-DF92-4442-9481-44BE958E2662}" xr6:coauthVersionLast="47" xr6:coauthVersionMax="47" xr10:uidLastSave="{00000000-0000-0000-0000-000000000000}"/>
  <bookViews>
    <workbookView xWindow="-108" yWindow="-108" windowWidth="23256" windowHeight="12576" xr2:uid="{2B378C18-A40D-4737-B5AF-F2098629FBAB}"/>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M14" i="1"/>
  <c r="M15" i="1"/>
  <c r="M16" i="1"/>
  <c r="M17" i="1"/>
  <c r="M18" i="1"/>
  <c r="M19" i="1"/>
  <c r="J11" i="1" l="1"/>
  <c r="K11" i="1"/>
  <c r="M11" i="1" s="1"/>
  <c r="L11" i="1"/>
  <c r="I12" i="1" l="1"/>
  <c r="I11" i="1"/>
  <c r="J12" i="1" l="1"/>
  <c r="J16" i="1"/>
  <c r="J17" i="1"/>
  <c r="J18" i="1"/>
  <c r="J19" i="1"/>
  <c r="L16" i="1"/>
  <c r="L17" i="1"/>
  <c r="L18" i="1"/>
  <c r="L19" i="1"/>
  <c r="L12" i="1"/>
  <c r="K12" i="1"/>
  <c r="M12" i="1" s="1"/>
  <c r="K16" i="1"/>
  <c r="K17" i="1"/>
  <c r="K18" i="1"/>
  <c r="K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Chinchilla Salazar</author>
    <author>Daniel Viquez Romero</author>
  </authors>
  <commentList>
    <comment ref="H8" authorId="0" shapeId="0" xr:uid="{B8D35BDC-8750-4E74-B3BC-8445CFB19328}">
      <text>
        <r>
          <rPr>
            <b/>
            <sz val="9"/>
            <color indexed="81"/>
            <rFont val="Tahoma"/>
            <family val="2"/>
          </rPr>
          <t>Marco Chinchilla Salazar:</t>
        </r>
        <r>
          <rPr>
            <sz val="9"/>
            <color indexed="81"/>
            <rFont val="Tahoma"/>
            <family val="2"/>
          </rPr>
          <t xml:space="preserve">
Indicar en estas columnas la información actualizada al momento de elaboración del informe semestral.</t>
        </r>
      </text>
    </comment>
    <comment ref="A9" authorId="0" shapeId="0" xr:uid="{2903AE11-78A6-4559-9772-CF98A49314B4}">
      <text>
        <r>
          <rPr>
            <sz val="9"/>
            <color indexed="81"/>
            <rFont val="Tahoma"/>
            <family val="2"/>
          </rPr>
          <t>Corresponde a los aspectos ambientales considerados en el PGAI. Por ejemplo: consumo de agua, gestión de aguas residuales, consumo de electricidad, consumo de combustibles, generación de residuos sólidos, generación de emisiones atmosféricas, consumo de sustancias químicas, entre otros.</t>
        </r>
      </text>
    </comment>
    <comment ref="D9" authorId="0" shapeId="0" xr:uid="{8752FDAA-D07B-42DC-9F35-340985AEFDD1}">
      <text>
        <r>
          <rPr>
            <sz val="9"/>
            <color indexed="81"/>
            <rFont val="Tahoma"/>
            <family val="2"/>
          </rPr>
          <t xml:space="preserve">
Se refiere a la(s) meta(s) planteada(s) en el PGAI para logar el objetivo respectivo. La meta debe respoder a las preguntas: Qué? Cuánto? Cuándo?. Por ejemplo: Reducir en un 50% el consumo de agua. En esta casilla indicar el porcentaje de reduccion propuesto.</t>
        </r>
      </text>
    </comment>
    <comment ref="E9" authorId="0" shapeId="0" xr:uid="{AF2C2D15-A2B2-43F7-B465-05D268B226BC}">
      <text>
        <r>
          <rPr>
            <b/>
            <sz val="9"/>
            <color indexed="81"/>
            <rFont val="Tahoma"/>
            <family val="2"/>
          </rPr>
          <t>Marco Chinchilla Salazar:</t>
        </r>
        <r>
          <rPr>
            <sz val="9"/>
            <color indexed="81"/>
            <rFont val="Tahoma"/>
            <family val="2"/>
          </rPr>
          <t xml:space="preserve">
Corresponde al indicador de línea base (diagnóstico de PGAI) a partir del cual se realiza la verificación del cumplimiento de la meta. Por ejemplo: Para el ejemplo anterior se debe colocar "10" en la columna de "valor" y "agua por empleado/mes" en la columna de "Unidad de medición".</t>
        </r>
      </text>
    </comment>
    <comment ref="H9" authorId="0" shapeId="0" xr:uid="{28753831-624E-443D-97C1-8B3B104D3F3F}">
      <text>
        <r>
          <rPr>
            <sz val="9"/>
            <color indexed="81"/>
            <rFont val="Tahoma"/>
            <family val="2"/>
          </rPr>
          <t xml:space="preserve">
Consignar el valor del indicador al momento de elaboración del informe, a partir del cual se verifica el cumplimiento de la meta. Debe consignarse en las mismas unidades que el indicador de línea base. Por ejemplo: 6 m3/empleado/mes. Para el ejemplo anterior se debe colocar "6" en la columna de "valor" y "m3/empleado/mes" en la columna de "Unidad de medición".</t>
        </r>
      </text>
    </comment>
    <comment ref="J9" authorId="0" shapeId="0" xr:uid="{0767A183-1679-40D2-AD90-AAE95F6C21B7}">
      <text>
        <r>
          <rPr>
            <sz val="9"/>
            <color indexed="81"/>
            <rFont val="Tahoma"/>
            <family val="2"/>
          </rPr>
          <t xml:space="preserve">
Muestra el valor absulto de reducción de la meta. Por ejemplo: si el indicador de línea base fue de 10 m3 de agua por empleado/mes y la meta fue reducir en un 50% el consumo de agua, entonces la reducción absoluta debe de ser 5 m3 de agua por empleado/mes.</t>
        </r>
      </text>
    </comment>
    <comment ref="K9" authorId="0" shapeId="0" xr:uid="{B1AB2D87-CB9B-4BA2-8C58-621551721D66}">
      <text>
        <r>
          <rPr>
            <sz val="9"/>
            <color indexed="81"/>
            <rFont val="Tahoma"/>
            <family val="2"/>
          </rPr>
          <t xml:space="preserve">
Indica la diferencia entre el valor del indicador de línea base respecto al valor del indicador actual. Por ejemplo: si el indicador de línea base fue de 10 m3/empleado/mes, y el indicador actual es de 6 m3/empleado/mes, entonces la reducción actual absoluta es de 4 m3/empleado/mes</t>
        </r>
      </text>
    </comment>
    <comment ref="L9" authorId="1" shapeId="0" xr:uid="{7412D154-17D2-4078-B246-5D619D2A9818}">
      <text>
        <r>
          <rPr>
            <sz val="9"/>
            <color indexed="81"/>
            <rFont val="Tahoma"/>
            <family val="2"/>
          </rPr>
          <t xml:space="preserve">
Este valor expresa en porcentaje la reduccion o aumento en el consumo, si el valor es negativo indica una reduccion en el consumo, por lo contrario si el valor es positivo refleja un aumento en el consumo según la linea base.
Nota: Texto color Verde=Reduccion
Rojo= Aumento</t>
        </r>
      </text>
    </comment>
    <comment ref="M9" authorId="0" shapeId="0" xr:uid="{A687425F-487F-4EE6-B941-D2C1E4099CD4}">
      <text>
        <r>
          <rPr>
            <sz val="9"/>
            <color indexed="81"/>
            <rFont val="Tahoma"/>
            <family val="2"/>
          </rPr>
          <t xml:space="preserve">
Indicar el porcentaje de avance en el cumplimiento de la meta. Para ello se sugiere seguir el siguiente ejemplo hipotético:
- El indicador de línea base fue de 10 m3/empleado/mes.
- La meta fue reducir en un 50% el consumo de agua.
- El indicador de consumo al momento de presentar el informe de avance es de 7.5 m3/empleado/mes
Entonces el porcentaje de avance en el cumplimiento de la meta estaría dado por la siguiente fórmula:
- Si la meta es reducir en un 50% el consumo de agua, entonces esto sería igual a reducir en 5 m3/empleado/mes en la línea base.
- El porcentaje de avance se calcularía de la siguiente forma: 
A% = [(Lb – Ic) / Ma] x 100
Donde:
A% = Porcentaje de avance en el cumplimiento de la meta.
Lb = Indicador de línea base.
Ic = Indicador de consumo al momento de presentar el informe de avance.
Ma = Reducción absoluta según meta.
Para el caso hipotético la meta se calcularía de la siguiente manera:
A% = [(10 – 6) / 4] x 100
A% = 80%
Nota: Si el valor resultante es negativo, quiere decir que no se esta cumpliendo la meta.</t>
        </r>
      </text>
    </comment>
    <comment ref="P9" authorId="0" shapeId="0" xr:uid="{BE76DD31-A4B9-42BB-9C05-0EE17E14374F}">
      <text>
        <r>
          <rPr>
            <b/>
            <sz val="9"/>
            <color indexed="81"/>
            <rFont val="Tahoma"/>
            <family val="2"/>
          </rPr>
          <t>Marco Chinchilla Salazar:</t>
        </r>
        <r>
          <rPr>
            <sz val="9"/>
            <color indexed="81"/>
            <rFont val="Tahoma"/>
            <family val="2"/>
          </rPr>
          <t xml:space="preserve">
Consignar cualquier comentario o aclaración para una mejor comprensión de la información incluida en la tabla.</t>
        </r>
      </text>
    </comment>
  </commentList>
</comments>
</file>

<file path=xl/sharedStrings.xml><?xml version="1.0" encoding="utf-8"?>
<sst xmlns="http://schemas.openxmlformats.org/spreadsheetml/2006/main" count="21" uniqueCount="19">
  <si>
    <t>DIRECCION DE GESTIÓN DE CALIDAD AMBIENTAL (DIGECA)</t>
  </si>
  <si>
    <t>Herramienta para el Calculo de Cumplimiento de la Meta</t>
  </si>
  <si>
    <t>Valor</t>
  </si>
  <si>
    <t>Unidad de medición</t>
  </si>
  <si>
    <t>Consumo de Agua</t>
  </si>
  <si>
    <t xml:space="preserve">Aspecto de gestión ambiental </t>
  </si>
  <si>
    <t xml:space="preserve">Informe de avance </t>
  </si>
  <si>
    <t>Observaciones</t>
  </si>
  <si>
    <t>m3/empleado/mes</t>
  </si>
  <si>
    <t>Meta de reduccion (%)</t>
  </si>
  <si>
    <r>
      <t>Reducción actual (absoluta)</t>
    </r>
    <r>
      <rPr>
        <b/>
        <vertAlign val="superscript"/>
        <sz val="10"/>
        <color rgb="FFFFFFFF"/>
        <rFont val="Arial"/>
        <family val="2"/>
      </rPr>
      <t xml:space="preserve"> </t>
    </r>
  </si>
  <si>
    <t>Reducción meta (absoluta)</t>
  </si>
  <si>
    <t>% de avance en el cumplimiento de la meta</t>
  </si>
  <si>
    <t>Indicador de línea base</t>
  </si>
  <si>
    <t>Indicador actual</t>
  </si>
  <si>
    <t>% de reduccion/aumento consumo</t>
  </si>
  <si>
    <t>Valores Iniciales PGAI</t>
  </si>
  <si>
    <t>kwh / empleado/mes</t>
  </si>
  <si>
    <t>Consumo de Electricidad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</si>
</sst>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 \ \+0%;[Green]\ \-0%"/>
  </numFmts>
  <fonts count="11"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b/>
      <sz val="10"/>
      <color theme="0"/>
      <name val="Arial"/>
      <family val="2"/>
    </font>
    <font>
      <b/>
      <sz val="10"/>
      <color rgb="FFFFFFFF"/>
      <name val="Arial"/>
      <family val="2"/>
    </font>
    <font>
      <b/>
      <vertAlign val="superscript"/>
      <sz val="10"/>
      <color rgb="FFFFFFFF"/>
      <name val="Arial"/>
      <family val="2"/>
    </font>
    <font>
      <sz val="10"/>
      <color theme="1"/>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auto="1"/>
      </left>
      <right/>
      <top style="medium">
        <color auto="1"/>
      </top>
      <bottom style="thin">
        <color theme="0"/>
      </bottom>
      <diagonal/>
    </border>
    <border>
      <left/>
      <right/>
      <top style="medium">
        <color auto="1"/>
      </top>
      <bottom style="thin">
        <color theme="0"/>
      </bottom>
      <diagonal/>
    </border>
    <border>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diagonal/>
    </border>
    <border>
      <left style="thin">
        <color theme="0"/>
      </left>
      <right style="thin">
        <color theme="0"/>
      </right>
      <top style="thin">
        <color theme="0"/>
      </top>
      <bottom/>
      <diagonal/>
    </border>
    <border>
      <left/>
      <right/>
      <top/>
      <bottom style="thin">
        <color indexed="64"/>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right style="thin">
        <color theme="0"/>
      </right>
      <top/>
      <bottom style="medium">
        <color auto="1"/>
      </bottom>
      <diagonal/>
    </border>
    <border>
      <left style="thin">
        <color theme="0"/>
      </left>
      <right style="medium">
        <color auto="1"/>
      </right>
      <top style="thin">
        <color theme="0"/>
      </top>
      <bottom style="medium">
        <color auto="1"/>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theme="0"/>
      </left>
      <right style="thin">
        <color theme="0"/>
      </right>
      <top/>
      <bottom style="medium">
        <color auto="1"/>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xf numFmtId="0" fontId="3" fillId="0" borderId="0" xfId="0" applyFont="1"/>
    <xf numFmtId="0" fontId="3" fillId="2" borderId="0" xfId="0" applyFont="1" applyFill="1"/>
    <xf numFmtId="0" fontId="4" fillId="0" borderId="0" xfId="0" applyFont="1"/>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8" fillId="3" borderId="20" xfId="0" applyFont="1" applyFill="1" applyBorder="1" applyAlignment="1" applyProtection="1">
      <alignment horizontal="center" vertical="center" wrapText="1"/>
      <protection locked="0"/>
    </xf>
    <xf numFmtId="9" fontId="8" fillId="3" borderId="20" xfId="1" applyFont="1" applyFill="1" applyBorder="1" applyAlignment="1" applyProtection="1">
      <alignment horizontal="center" vertical="center" wrapText="1"/>
      <protection locked="0"/>
    </xf>
    <xf numFmtId="9" fontId="8" fillId="3" borderId="33" xfId="1" applyFont="1" applyFill="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xf>
    <xf numFmtId="164" fontId="8" fillId="0" borderId="14" xfId="1" applyNumberFormat="1"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5" fillId="4" borderId="1" xfId="0" applyFont="1" applyFill="1" applyBorder="1" applyAlignment="1">
      <alignment horizontal="center"/>
    </xf>
    <xf numFmtId="0" fontId="5" fillId="4" borderId="2" xfId="0" applyFont="1" applyFill="1" applyBorder="1" applyAlignment="1">
      <alignment horizontal="center"/>
    </xf>
    <xf numFmtId="10" fontId="8" fillId="0" borderId="25" xfId="0" applyNumberFormat="1" applyFont="1" applyBorder="1" applyAlignment="1" applyProtection="1">
      <alignment horizontal="center" vertical="center" wrapText="1"/>
    </xf>
    <xf numFmtId="10" fontId="8" fillId="0" borderId="26" xfId="0" applyNumberFormat="1" applyFont="1" applyBorder="1" applyAlignment="1" applyProtection="1">
      <alignment horizontal="center" vertical="center" wrapText="1"/>
    </xf>
    <xf numFmtId="10" fontId="8" fillId="0" borderId="27" xfId="0" applyNumberFormat="1" applyFont="1" applyBorder="1" applyAlignment="1" applyProtection="1">
      <alignment horizontal="center" vertical="center" wrapText="1"/>
    </xf>
    <xf numFmtId="0" fontId="8" fillId="0" borderId="2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wrapText="1"/>
      <protection locked="0"/>
    </xf>
    <xf numFmtId="0" fontId="5" fillId="4" borderId="1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2" fontId="8" fillId="0" borderId="24" xfId="0" applyNumberFormat="1" applyFont="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312420</xdr:colOff>
      <xdr:row>0</xdr:row>
      <xdr:rowOff>0</xdr:rowOff>
    </xdr:from>
    <xdr:to>
      <xdr:col>18</xdr:col>
      <xdr:colOff>685799</xdr:colOff>
      <xdr:row>6</xdr:row>
      <xdr:rowOff>53340</xdr:rowOff>
    </xdr:to>
    <xdr:pic>
      <xdr:nvPicPr>
        <xdr:cNvPr id="4" name="Imagen 3" descr="C:\Users\sarguello.DIGECA\AppData\Local\Microsoft\Windows\INetCache\Content.Word\Logo Minae.jpg">
          <a:extLst>
            <a:ext uri="{FF2B5EF4-FFF2-40B4-BE49-F238E27FC236}">
              <a16:creationId xmlns:a16="http://schemas.microsoft.com/office/drawing/2014/main" id="{5FBD5D8D-D515-466C-B1B5-2FA9BBE2533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9601200" y="0"/>
          <a:ext cx="2750819" cy="121158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0188-6325-4D9C-8C2A-207D77E627A3}">
  <dimension ref="A1:S19"/>
  <sheetViews>
    <sheetView showGridLines="0" tabSelected="1" workbookViewId="0">
      <selection activeCell="F12" sqref="F12:G12"/>
    </sheetView>
  </sheetViews>
  <sheetFormatPr baseColWidth="10" defaultRowHeight="14.4" x14ac:dyDescent="0.3"/>
  <cols>
    <col min="3" max="3" width="2.33203125" customWidth="1"/>
    <col min="6" max="6" width="9.88671875" customWidth="1"/>
    <col min="7" max="7" width="2.109375" customWidth="1"/>
    <col min="12" max="12" width="10.44140625" customWidth="1"/>
    <col min="13" max="13" width="6.6640625" customWidth="1"/>
    <col min="14" max="14" width="6.44140625" customWidth="1"/>
    <col min="15" max="15" width="5.109375" customWidth="1"/>
  </cols>
  <sheetData>
    <row r="1" spans="1:19" ht="15.6" x14ac:dyDescent="0.3">
      <c r="A1" s="1" t="s">
        <v>0</v>
      </c>
      <c r="B1" s="1"/>
      <c r="C1" s="1"/>
      <c r="D1" s="2"/>
      <c r="E1" s="3"/>
      <c r="F1" s="3"/>
      <c r="G1" s="3"/>
      <c r="H1" s="3"/>
      <c r="I1" s="3"/>
      <c r="J1" s="3"/>
      <c r="K1" s="3"/>
      <c r="L1" s="3"/>
    </row>
    <row r="2" spans="1:19" ht="15.6" x14ac:dyDescent="0.3">
      <c r="A2" s="1"/>
      <c r="B2" s="1"/>
      <c r="C2" s="1"/>
      <c r="D2" s="3"/>
      <c r="E2" s="3"/>
      <c r="F2" s="3"/>
      <c r="G2" s="3"/>
      <c r="H2" s="3"/>
      <c r="I2" s="3"/>
      <c r="J2" s="3"/>
      <c r="K2" s="3"/>
      <c r="L2" s="3"/>
    </row>
    <row r="3" spans="1:19" ht="15.6" x14ac:dyDescent="0.3">
      <c r="A3" s="1" t="s">
        <v>1</v>
      </c>
      <c r="B3" s="4"/>
      <c r="C3" s="4"/>
      <c r="D3" s="4"/>
      <c r="E3" s="4"/>
      <c r="F3" s="4"/>
      <c r="G3" s="4"/>
      <c r="H3" s="4"/>
      <c r="I3" s="4"/>
      <c r="J3" s="4"/>
      <c r="K3" s="4"/>
      <c r="L3" s="4"/>
    </row>
    <row r="4" spans="1:19" ht="15.6" x14ac:dyDescent="0.3">
      <c r="A4" s="1"/>
      <c r="B4" s="4"/>
      <c r="C4" s="4"/>
      <c r="D4" s="4"/>
      <c r="E4" s="4"/>
      <c r="F4" s="4"/>
      <c r="G4" s="4"/>
      <c r="H4" s="4"/>
      <c r="I4" s="4"/>
      <c r="J4" s="4"/>
      <c r="K4" s="4"/>
      <c r="L4" s="4"/>
    </row>
    <row r="5" spans="1:19" x14ac:dyDescent="0.3">
      <c r="H5" s="4"/>
      <c r="I5" s="4"/>
      <c r="J5" s="4"/>
      <c r="K5" s="4"/>
      <c r="L5" s="4"/>
    </row>
    <row r="6" spans="1:19" x14ac:dyDescent="0.3">
      <c r="H6" s="4"/>
      <c r="I6" s="4"/>
      <c r="J6" s="4"/>
      <c r="K6" s="4"/>
      <c r="L6" s="4"/>
    </row>
    <row r="7" spans="1:19" ht="15" thickBot="1" x14ac:dyDescent="0.35">
      <c r="H7" s="4"/>
      <c r="I7" s="4"/>
      <c r="J7" s="4"/>
      <c r="K7" s="4"/>
      <c r="L7" s="4"/>
    </row>
    <row r="8" spans="1:19" x14ac:dyDescent="0.3">
      <c r="A8" s="33" t="s">
        <v>16</v>
      </c>
      <c r="B8" s="34"/>
      <c r="C8" s="34"/>
      <c r="D8" s="34"/>
      <c r="E8" s="34"/>
      <c r="F8" s="34"/>
      <c r="G8" s="34"/>
      <c r="H8" s="19" t="s">
        <v>6</v>
      </c>
      <c r="I8" s="20"/>
      <c r="J8" s="20"/>
      <c r="K8" s="20"/>
      <c r="L8" s="20"/>
      <c r="M8" s="20"/>
      <c r="N8" s="20"/>
      <c r="O8" s="20"/>
      <c r="P8" s="20"/>
      <c r="Q8" s="20"/>
      <c r="R8" s="20"/>
      <c r="S8" s="21"/>
    </row>
    <row r="9" spans="1:19" x14ac:dyDescent="0.3">
      <c r="A9" s="22" t="s">
        <v>5</v>
      </c>
      <c r="B9" s="23"/>
      <c r="C9" s="23"/>
      <c r="D9" s="26" t="s">
        <v>9</v>
      </c>
      <c r="E9" s="26" t="s">
        <v>13</v>
      </c>
      <c r="F9" s="26"/>
      <c r="G9" s="28"/>
      <c r="H9" s="30" t="s">
        <v>14</v>
      </c>
      <c r="I9" s="26"/>
      <c r="J9" s="31" t="s">
        <v>11</v>
      </c>
      <c r="K9" s="31" t="s">
        <v>10</v>
      </c>
      <c r="L9" s="27" t="s">
        <v>15</v>
      </c>
      <c r="M9" s="23" t="s">
        <v>12</v>
      </c>
      <c r="N9" s="23"/>
      <c r="O9" s="23"/>
      <c r="P9" s="26" t="s">
        <v>7</v>
      </c>
      <c r="Q9" s="26"/>
      <c r="R9" s="26"/>
      <c r="S9" s="46"/>
    </row>
    <row r="10" spans="1:19" ht="51" customHeight="1" thickBot="1" x14ac:dyDescent="0.35">
      <c r="A10" s="24"/>
      <c r="B10" s="25"/>
      <c r="C10" s="25"/>
      <c r="D10" s="27"/>
      <c r="E10" s="5" t="s">
        <v>2</v>
      </c>
      <c r="F10" s="27" t="s">
        <v>3</v>
      </c>
      <c r="G10" s="49"/>
      <c r="H10" s="6" t="s">
        <v>2</v>
      </c>
      <c r="I10" s="7" t="s">
        <v>3</v>
      </c>
      <c r="J10" s="32"/>
      <c r="K10" s="32"/>
      <c r="L10" s="29"/>
      <c r="M10" s="45"/>
      <c r="N10" s="45"/>
      <c r="O10" s="45"/>
      <c r="P10" s="47"/>
      <c r="Q10" s="47"/>
      <c r="R10" s="47"/>
      <c r="S10" s="48"/>
    </row>
    <row r="11" spans="1:19" ht="40.200000000000003" customHeight="1" thickBot="1" x14ac:dyDescent="0.35">
      <c r="A11" s="41" t="s">
        <v>4</v>
      </c>
      <c r="B11" s="42"/>
      <c r="C11" s="42"/>
      <c r="D11" s="9">
        <v>0.5</v>
      </c>
      <c r="E11" s="8">
        <v>2</v>
      </c>
      <c r="F11" s="43" t="s">
        <v>8</v>
      </c>
      <c r="G11" s="44"/>
      <c r="H11" s="11">
        <v>1.5</v>
      </c>
      <c r="I11" s="17" t="str">
        <f>F11</f>
        <v>m3/empleado/mes</v>
      </c>
      <c r="J11" s="15">
        <f>IF(E11="","",E11*D11)</f>
        <v>1</v>
      </c>
      <c r="K11" s="58">
        <f>IF(H11="","",E11-H11)</f>
        <v>0.5</v>
      </c>
      <c r="L11" s="16">
        <f>IFERROR((1*H11/E11)-1,"")</f>
        <v>-0.25</v>
      </c>
      <c r="M11" s="35">
        <f>IF((AND(K11="")),"",(IF(AND((K11/J11)&lt;0),0,(IF((K11/J11)&gt;1,1,(K11/J11))))))</f>
        <v>0.5</v>
      </c>
      <c r="N11" s="36"/>
      <c r="O11" s="37"/>
      <c r="P11" s="38"/>
      <c r="Q11" s="39"/>
      <c r="R11" s="39"/>
      <c r="S11" s="40"/>
    </row>
    <row r="12" spans="1:19" ht="30" customHeight="1" thickBot="1" x14ac:dyDescent="0.35">
      <c r="A12" s="41" t="s">
        <v>18</v>
      </c>
      <c r="B12" s="42"/>
      <c r="C12" s="42"/>
      <c r="D12" s="9">
        <v>0.05</v>
      </c>
      <c r="E12" s="8">
        <v>100</v>
      </c>
      <c r="F12" s="43" t="s">
        <v>17</v>
      </c>
      <c r="G12" s="44"/>
      <c r="H12" s="12">
        <v>103.28</v>
      </c>
      <c r="I12" s="17" t="str">
        <f>F12</f>
        <v>kwh / empleado/mes</v>
      </c>
      <c r="J12" s="15">
        <f t="shared" ref="J12:J19" si="0">IF(E12="","",E12*D12)</f>
        <v>5</v>
      </c>
      <c r="K12" s="15">
        <f t="shared" ref="K12:K19" si="1">IF(H12="","",E12-H12)</f>
        <v>-3.2800000000000011</v>
      </c>
      <c r="L12" s="16">
        <f>IFERROR((1*H12/E12)-1,"")</f>
        <v>3.279999999999994E-2</v>
      </c>
      <c r="M12" s="35">
        <f t="shared" ref="M12:M19" si="2">IF((AND(K12="")),"",(IF(AND((K12/J12)&lt;0),0,(IF((K12/J12)&gt;1,1,(K12/J12))))))</f>
        <v>0</v>
      </c>
      <c r="N12" s="36"/>
      <c r="O12" s="37"/>
      <c r="P12" s="50"/>
      <c r="Q12" s="51"/>
      <c r="R12" s="51"/>
      <c r="S12" s="52"/>
    </row>
    <row r="13" spans="1:19" ht="15.75" customHeight="1" thickBot="1" x14ac:dyDescent="0.35">
      <c r="A13" s="41"/>
      <c r="B13" s="42"/>
      <c r="C13" s="42"/>
      <c r="D13" s="9"/>
      <c r="E13" s="8"/>
      <c r="F13" s="43"/>
      <c r="G13" s="44"/>
      <c r="H13" s="12"/>
      <c r="I13" s="17"/>
      <c r="J13" s="15"/>
      <c r="K13" s="15"/>
      <c r="L13" s="16"/>
      <c r="M13" s="35" t="str">
        <f t="shared" si="2"/>
        <v/>
      </c>
      <c r="N13" s="36"/>
      <c r="O13" s="37"/>
      <c r="P13" s="50"/>
      <c r="Q13" s="51"/>
      <c r="R13" s="51"/>
      <c r="S13" s="52"/>
    </row>
    <row r="14" spans="1:19" ht="15" thickBot="1" x14ac:dyDescent="0.35">
      <c r="A14" s="41"/>
      <c r="B14" s="42"/>
      <c r="C14" s="42"/>
      <c r="D14" s="9"/>
      <c r="E14" s="8"/>
      <c r="F14" s="43"/>
      <c r="G14" s="44"/>
      <c r="H14" s="12"/>
      <c r="I14" s="17"/>
      <c r="J14" s="15"/>
      <c r="K14" s="15"/>
      <c r="L14" s="16"/>
      <c r="M14" s="35" t="str">
        <f t="shared" si="2"/>
        <v/>
      </c>
      <c r="N14" s="36"/>
      <c r="O14" s="37"/>
      <c r="P14" s="50"/>
      <c r="Q14" s="51"/>
      <c r="R14" s="51"/>
      <c r="S14" s="52"/>
    </row>
    <row r="15" spans="1:19" ht="15" thickBot="1" x14ac:dyDescent="0.35">
      <c r="A15" s="41"/>
      <c r="B15" s="42"/>
      <c r="C15" s="42"/>
      <c r="D15" s="9"/>
      <c r="E15" s="8"/>
      <c r="F15" s="43"/>
      <c r="G15" s="44"/>
      <c r="H15" s="12"/>
      <c r="I15" s="17"/>
      <c r="J15" s="15"/>
      <c r="K15" s="15"/>
      <c r="L15" s="16"/>
      <c r="M15" s="35" t="str">
        <f t="shared" si="2"/>
        <v/>
      </c>
      <c r="N15" s="36"/>
      <c r="O15" s="37"/>
      <c r="P15" s="50"/>
      <c r="Q15" s="51"/>
      <c r="R15" s="51"/>
      <c r="S15" s="52"/>
    </row>
    <row r="16" spans="1:19" ht="15" thickBot="1" x14ac:dyDescent="0.35">
      <c r="A16" s="41"/>
      <c r="B16" s="42"/>
      <c r="C16" s="42"/>
      <c r="D16" s="9"/>
      <c r="E16" s="8"/>
      <c r="F16" s="43"/>
      <c r="G16" s="44"/>
      <c r="H16" s="12"/>
      <c r="I16" s="17"/>
      <c r="J16" s="15" t="str">
        <f t="shared" si="0"/>
        <v/>
      </c>
      <c r="K16" s="15" t="str">
        <f t="shared" si="1"/>
        <v/>
      </c>
      <c r="L16" s="16" t="str">
        <f t="shared" ref="L13:L19" si="3">IFERROR((1*H16/E16)-1,"")</f>
        <v/>
      </c>
      <c r="M16" s="35" t="str">
        <f t="shared" si="2"/>
        <v/>
      </c>
      <c r="N16" s="36"/>
      <c r="O16" s="37"/>
      <c r="P16" s="50"/>
      <c r="Q16" s="51"/>
      <c r="R16" s="51"/>
      <c r="S16" s="52"/>
    </row>
    <row r="17" spans="1:19" ht="15" thickBot="1" x14ac:dyDescent="0.35">
      <c r="A17" s="41"/>
      <c r="B17" s="42"/>
      <c r="C17" s="42"/>
      <c r="D17" s="9"/>
      <c r="E17" s="8"/>
      <c r="F17" s="43"/>
      <c r="G17" s="44"/>
      <c r="H17" s="12"/>
      <c r="I17" s="17"/>
      <c r="J17" s="15" t="str">
        <f t="shared" si="0"/>
        <v/>
      </c>
      <c r="K17" s="15" t="str">
        <f t="shared" si="1"/>
        <v/>
      </c>
      <c r="L17" s="16" t="str">
        <f t="shared" si="3"/>
        <v/>
      </c>
      <c r="M17" s="35" t="str">
        <f t="shared" si="2"/>
        <v/>
      </c>
      <c r="N17" s="36"/>
      <c r="O17" s="37"/>
      <c r="P17" s="50"/>
      <c r="Q17" s="51"/>
      <c r="R17" s="51"/>
      <c r="S17" s="52"/>
    </row>
    <row r="18" spans="1:19" ht="15" thickBot="1" x14ac:dyDescent="0.35">
      <c r="A18" s="41"/>
      <c r="B18" s="42"/>
      <c r="C18" s="42"/>
      <c r="D18" s="9"/>
      <c r="E18" s="8"/>
      <c r="F18" s="43"/>
      <c r="G18" s="44"/>
      <c r="H18" s="12"/>
      <c r="I18" s="17"/>
      <c r="J18" s="15" t="str">
        <f t="shared" si="0"/>
        <v/>
      </c>
      <c r="K18" s="15" t="str">
        <f t="shared" si="1"/>
        <v/>
      </c>
      <c r="L18" s="16" t="str">
        <f t="shared" si="3"/>
        <v/>
      </c>
      <c r="M18" s="35" t="str">
        <f t="shared" si="2"/>
        <v/>
      </c>
      <c r="N18" s="36"/>
      <c r="O18" s="37"/>
      <c r="P18" s="50"/>
      <c r="Q18" s="51"/>
      <c r="R18" s="51"/>
      <c r="S18" s="52"/>
    </row>
    <row r="19" spans="1:19" ht="15" thickBot="1" x14ac:dyDescent="0.35">
      <c r="A19" s="56"/>
      <c r="B19" s="57"/>
      <c r="C19" s="57"/>
      <c r="D19" s="10"/>
      <c r="E19" s="13"/>
      <c r="F19" s="57"/>
      <c r="G19" s="57"/>
      <c r="H19" s="14"/>
      <c r="I19" s="18"/>
      <c r="J19" s="15" t="str">
        <f t="shared" si="0"/>
        <v/>
      </c>
      <c r="K19" s="15" t="str">
        <f t="shared" si="1"/>
        <v/>
      </c>
      <c r="L19" s="16" t="str">
        <f t="shared" si="3"/>
        <v/>
      </c>
      <c r="M19" s="35" t="str">
        <f t="shared" si="2"/>
        <v/>
      </c>
      <c r="N19" s="36"/>
      <c r="O19" s="37"/>
      <c r="P19" s="53"/>
      <c r="Q19" s="54"/>
      <c r="R19" s="54"/>
      <c r="S19" s="55"/>
    </row>
  </sheetData>
  <protectedRanges>
    <protectedRange sqref="E7 G7" name="Rango1_2"/>
  </protectedRanges>
  <mergeCells count="48">
    <mergeCell ref="A17:C17"/>
    <mergeCell ref="F17:G17"/>
    <mergeCell ref="M17:O17"/>
    <mergeCell ref="M19:O19"/>
    <mergeCell ref="P19:S19"/>
    <mergeCell ref="A19:C19"/>
    <mergeCell ref="F19:G19"/>
    <mergeCell ref="P17:S17"/>
    <mergeCell ref="A18:C18"/>
    <mergeCell ref="F18:G18"/>
    <mergeCell ref="M18:O18"/>
    <mergeCell ref="P18:S18"/>
    <mergeCell ref="M15:O15"/>
    <mergeCell ref="P15:S15"/>
    <mergeCell ref="A16:C16"/>
    <mergeCell ref="F16:G16"/>
    <mergeCell ref="A15:C15"/>
    <mergeCell ref="F15:G15"/>
    <mergeCell ref="M16:O16"/>
    <mergeCell ref="P16:S16"/>
    <mergeCell ref="A13:C13"/>
    <mergeCell ref="F13:G13"/>
    <mergeCell ref="M13:O13"/>
    <mergeCell ref="P13:S13"/>
    <mergeCell ref="A14:C14"/>
    <mergeCell ref="F14:G14"/>
    <mergeCell ref="M14:O14"/>
    <mergeCell ref="P14:S14"/>
    <mergeCell ref="M11:O11"/>
    <mergeCell ref="P11:S11"/>
    <mergeCell ref="A12:C12"/>
    <mergeCell ref="F12:G12"/>
    <mergeCell ref="M9:O10"/>
    <mergeCell ref="P9:S10"/>
    <mergeCell ref="F10:G10"/>
    <mergeCell ref="A11:C11"/>
    <mergeCell ref="F11:G11"/>
    <mergeCell ref="M12:O12"/>
    <mergeCell ref="P12:S12"/>
    <mergeCell ref="H8:S8"/>
    <mergeCell ref="A9:C10"/>
    <mergeCell ref="D9:D10"/>
    <mergeCell ref="E9:G9"/>
    <mergeCell ref="L9:L10"/>
    <mergeCell ref="H9:I9"/>
    <mergeCell ref="J9:J10"/>
    <mergeCell ref="K9:K10"/>
    <mergeCell ref="A8:G8"/>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Viquez Romero</dc:creator>
  <cp:lastModifiedBy>Daniel Víquez Romero</cp:lastModifiedBy>
  <dcterms:created xsi:type="dcterms:W3CDTF">2020-09-11T17:54:03Z</dcterms:created>
  <dcterms:modified xsi:type="dcterms:W3CDTF">2021-07-15T16:00:05Z</dcterms:modified>
</cp:coreProperties>
</file>